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DD97FDA9-4BAB-428B-87E4-89A62F3D7FD9}" xr6:coauthVersionLast="47" xr6:coauthVersionMax="47" xr10:uidLastSave="{00000000-0000-0000-0000-000000000000}"/>
  <bookViews>
    <workbookView xWindow="-108" yWindow="-108" windowWidth="23256" windowHeight="13896" activeTab="10" xr2:uid="{00000000-000D-0000-FFFF-FFFF00000000}"/>
  </bookViews>
  <sheets>
    <sheet name="Sheet1" sheetId="13" r:id="rId1"/>
    <sheet name="M19" sheetId="1" r:id="rId2"/>
    <sheet name="Ž19" sheetId="2" r:id="rId3"/>
    <sheet name="M17" sheetId="5" r:id="rId4"/>
    <sheet name="Ž17" sheetId="6" r:id="rId5"/>
    <sheet name="M15" sheetId="7" r:id="rId6"/>
    <sheet name="Ž15" sheetId="8" r:id="rId7"/>
    <sheet name="M13" sheetId="9" r:id="rId8"/>
    <sheet name="Ž13" sheetId="10" r:id="rId9"/>
    <sheet name="M11" sheetId="11" r:id="rId10"/>
    <sheet name="Ž11" sheetId="12" r:id="rId11"/>
  </sheets>
  <definedNames>
    <definedName name="_xlnm._FilterDatabase" localSheetId="9" hidden="1">'M11'!$A$1:$G$10</definedName>
    <definedName name="_xlnm._FilterDatabase" localSheetId="7" hidden="1">'M13'!$A$1:$G$18</definedName>
    <definedName name="_xlnm._FilterDatabase" localSheetId="5" hidden="1">'M15'!$A$1:$G$26</definedName>
    <definedName name="_xlnm._FilterDatabase" localSheetId="3" hidden="1">'M17'!$A$1:$I$35</definedName>
    <definedName name="_xlnm._FilterDatabase" localSheetId="1" hidden="1">'M19'!$A$1:$G$33</definedName>
    <definedName name="_xlnm._FilterDatabase" localSheetId="10" hidden="1">Ž11!$A$1:$G$13</definedName>
    <definedName name="_xlnm._FilterDatabase" localSheetId="8" hidden="1">Ž13!$A$1:$G$13</definedName>
    <definedName name="_xlnm._FilterDatabase" localSheetId="6" hidden="1">Ž15!$A$1:$G$14</definedName>
    <definedName name="_xlnm._FilterDatabase" localSheetId="4" hidden="1">Ž17!$A$1:$G$12</definedName>
    <definedName name="_xlnm._FilterDatabase" localSheetId="2" hidden="1">Ž19!$A$1:$G$12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1" l="1"/>
  <c r="G40" i="1"/>
  <c r="G38" i="1"/>
  <c r="G35" i="1"/>
  <c r="G31" i="1"/>
  <c r="G30" i="1"/>
  <c r="G27" i="1"/>
  <c r="G18" i="1"/>
  <c r="G35" i="5"/>
  <c r="G34" i="5"/>
  <c r="G32" i="5"/>
  <c r="G30" i="5"/>
  <c r="G27" i="5"/>
  <c r="G26" i="5"/>
  <c r="G23" i="5"/>
  <c r="G16" i="5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5" i="7"/>
  <c r="G19" i="7"/>
  <c r="G18" i="9"/>
  <c r="G17" i="9"/>
  <c r="G16" i="9"/>
  <c r="G15" i="9"/>
  <c r="G14" i="9"/>
  <c r="G18" i="10"/>
  <c r="G17" i="10"/>
  <c r="G16" i="10"/>
  <c r="G14" i="10"/>
  <c r="G19" i="8"/>
  <c r="G18" i="8"/>
  <c r="G17" i="8"/>
  <c r="G16" i="8"/>
  <c r="G12" i="8"/>
  <c r="G17" i="11"/>
  <c r="G16" i="11"/>
  <c r="G15" i="11"/>
  <c r="G14" i="11"/>
  <c r="G13" i="11"/>
  <c r="G11" i="11"/>
  <c r="G10" i="11"/>
  <c r="G8" i="11"/>
  <c r="G6" i="11"/>
  <c r="G11" i="12"/>
  <c r="G10" i="12"/>
  <c r="G37" i="1" l="1"/>
  <c r="G15" i="1"/>
  <c r="G26" i="1"/>
  <c r="G19" i="1"/>
  <c r="G25" i="1"/>
  <c r="G20" i="1"/>
  <c r="G29" i="1"/>
  <c r="G24" i="1"/>
  <c r="G39" i="1"/>
  <c r="G22" i="1"/>
  <c r="G34" i="1"/>
  <c r="G16" i="1"/>
  <c r="G33" i="1"/>
  <c r="G32" i="1"/>
  <c r="G36" i="1"/>
  <c r="G12" i="1"/>
  <c r="G28" i="1"/>
  <c r="G23" i="1"/>
  <c r="G17" i="1"/>
  <c r="G21" i="1"/>
  <c r="G14" i="1"/>
  <c r="G13" i="1"/>
  <c r="G8" i="1"/>
  <c r="G4" i="1"/>
  <c r="G10" i="1"/>
  <c r="G11" i="1"/>
  <c r="G7" i="1"/>
  <c r="G9" i="1"/>
  <c r="G5" i="1"/>
  <c r="G3" i="1"/>
  <c r="G6" i="1"/>
  <c r="G2" i="1"/>
  <c r="G9" i="2"/>
  <c r="G12" i="2"/>
  <c r="G11" i="2"/>
  <c r="G10" i="2"/>
  <c r="G6" i="2"/>
  <c r="G5" i="2"/>
  <c r="G4" i="2"/>
  <c r="G8" i="2"/>
  <c r="G7" i="2"/>
  <c r="G3" i="2"/>
  <c r="G2" i="2"/>
  <c r="G12" i="5"/>
  <c r="G22" i="5"/>
  <c r="G9" i="5"/>
  <c r="G14" i="5"/>
  <c r="G25" i="5"/>
  <c r="G20" i="5"/>
  <c r="G33" i="5"/>
  <c r="G19" i="5"/>
  <c r="G29" i="5"/>
  <c r="G18" i="5"/>
  <c r="G28" i="5"/>
  <c r="G31" i="5"/>
  <c r="G8" i="5"/>
  <c r="G24" i="5"/>
  <c r="G13" i="5"/>
  <c r="G10" i="5"/>
  <c r="G17" i="5"/>
  <c r="G3" i="5"/>
  <c r="G21" i="5"/>
  <c r="G15" i="5"/>
  <c r="G4" i="5"/>
  <c r="G11" i="5"/>
  <c r="G6" i="5"/>
  <c r="G5" i="5"/>
  <c r="G7" i="5"/>
  <c r="G2" i="5"/>
  <c r="G12" i="6"/>
  <c r="G9" i="6"/>
  <c r="G11" i="6"/>
  <c r="G10" i="6"/>
  <c r="G7" i="6"/>
  <c r="G3" i="6"/>
  <c r="G2" i="6"/>
  <c r="G8" i="6"/>
  <c r="G6" i="6"/>
  <c r="G5" i="6"/>
  <c r="G4" i="6"/>
  <c r="G13" i="7"/>
  <c r="G41" i="7"/>
  <c r="G24" i="7"/>
  <c r="G26" i="7"/>
  <c r="G23" i="7"/>
  <c r="G20" i="7"/>
  <c r="G18" i="7"/>
  <c r="G22" i="7"/>
  <c r="G15" i="7"/>
  <c r="G12" i="7"/>
  <c r="G21" i="7"/>
  <c r="G17" i="7"/>
  <c r="G16" i="7"/>
  <c r="G11" i="7"/>
  <c r="G10" i="7"/>
  <c r="G9" i="7"/>
  <c r="G7" i="7"/>
  <c r="G14" i="7"/>
  <c r="G8" i="7"/>
  <c r="G6" i="7"/>
  <c r="G3" i="7"/>
  <c r="G5" i="7"/>
  <c r="G4" i="7"/>
  <c r="G2" i="7"/>
  <c r="G11" i="8"/>
  <c r="G15" i="8"/>
  <c r="G9" i="8"/>
  <c r="G5" i="8"/>
  <c r="G6" i="8"/>
  <c r="G13" i="8"/>
  <c r="G8" i="8"/>
  <c r="G10" i="8"/>
  <c r="G14" i="8"/>
  <c r="G4" i="8"/>
  <c r="G7" i="8"/>
  <c r="G2" i="8"/>
  <c r="G3" i="8"/>
  <c r="G11" i="9"/>
  <c r="G4" i="9"/>
  <c r="G10" i="9"/>
  <c r="G9" i="9"/>
  <c r="G13" i="9"/>
  <c r="G12" i="9"/>
  <c r="G8" i="9"/>
  <c r="G6" i="9"/>
  <c r="G7" i="9"/>
  <c r="G5" i="9"/>
  <c r="G2" i="9"/>
  <c r="G3" i="9"/>
  <c r="G15" i="10"/>
  <c r="G13" i="10"/>
  <c r="G11" i="10"/>
  <c r="G9" i="10"/>
  <c r="G12" i="10"/>
  <c r="G4" i="10"/>
  <c r="G6" i="10"/>
  <c r="G7" i="10"/>
  <c r="G5" i="10"/>
  <c r="G8" i="10"/>
  <c r="G2" i="10"/>
  <c r="G10" i="10"/>
  <c r="G3" i="10"/>
  <c r="G7" i="12"/>
  <c r="G6" i="12" l="1"/>
  <c r="G4" i="12"/>
  <c r="G8" i="12" l="1"/>
  <c r="G13" i="12"/>
  <c r="G12" i="12"/>
  <c r="G5" i="12"/>
  <c r="G9" i="12"/>
  <c r="G2" i="12"/>
  <c r="G3" i="12"/>
  <c r="G12" i="11"/>
  <c r="G9" i="11"/>
  <c r="G7" i="11"/>
  <c r="G4" i="11"/>
  <c r="G5" i="11"/>
  <c r="G3" i="11"/>
  <c r="G2" i="11"/>
</calcChain>
</file>

<file path=xl/sharedStrings.xml><?xml version="1.0" encoding="utf-8"?>
<sst xmlns="http://schemas.openxmlformats.org/spreadsheetml/2006/main" count="601" uniqueCount="191">
  <si>
    <t>Poř.</t>
  </si>
  <si>
    <t>Jméno hráče</t>
  </si>
  <si>
    <t>Nar.</t>
  </si>
  <si>
    <t>Klub</t>
  </si>
  <si>
    <t>TJ Sokol PP Hradec Králové 2</t>
  </si>
  <si>
    <t>TJ Tatran Hostinné</t>
  </si>
  <si>
    <t>Sokol Jaroměř-Josefov 2</t>
  </si>
  <si>
    <t>Kovaříček Matěj</t>
  </si>
  <si>
    <t>SK Dobré</t>
  </si>
  <si>
    <t>Sazimová Adéla</t>
  </si>
  <si>
    <t>Škalda Jan</t>
  </si>
  <si>
    <t>Záleský Martin</t>
  </si>
  <si>
    <t>Dušek Rostislav</t>
  </si>
  <si>
    <t>Šichanová Vendula</t>
  </si>
  <si>
    <t>Truněčková Anežka</t>
  </si>
  <si>
    <t>Tomášková Jana</t>
  </si>
  <si>
    <t>Dušek Jakub</t>
  </si>
  <si>
    <t>Mejtský David</t>
  </si>
  <si>
    <t>TTC Kostelec nad Orlicí</t>
  </si>
  <si>
    <t>Skákal Dominik</t>
  </si>
  <si>
    <t>Hladký Radovan</t>
  </si>
  <si>
    <t>Skákal Daniel</t>
  </si>
  <si>
    <t>Kovaříčková Tereza</t>
  </si>
  <si>
    <t>Kuchařová Elena</t>
  </si>
  <si>
    <t>Ferbasová Dorota</t>
  </si>
  <si>
    <t>Ciborová Natálie</t>
  </si>
  <si>
    <t>Matuška Tomáš</t>
  </si>
  <si>
    <t>Novák Hynek</t>
  </si>
  <si>
    <t>Gorol Adam</t>
  </si>
  <si>
    <t>Cerman Jakub</t>
  </si>
  <si>
    <t>Vícha Jan</t>
  </si>
  <si>
    <t>Šmika Hugo</t>
  </si>
  <si>
    <t>Gazárek Radim</t>
  </si>
  <si>
    <t>Fidler Jakub</t>
  </si>
  <si>
    <t>Vyskočilová Ester</t>
  </si>
  <si>
    <t>Čápová Ella</t>
  </si>
  <si>
    <t>Bártová Adéla</t>
  </si>
  <si>
    <t>Čermák Filip</t>
  </si>
  <si>
    <t>Hejduk Antonín</t>
  </si>
  <si>
    <t>Josefov Sokol</t>
  </si>
  <si>
    <t>Daněk Vojtěch</t>
  </si>
  <si>
    <t>Dostál Jan</t>
  </si>
  <si>
    <t>Kostelec nad Orlicí</t>
  </si>
  <si>
    <t>Stěžery Sokol</t>
  </si>
  <si>
    <t>TJ Jiskra Nový Bydžov</t>
  </si>
  <si>
    <t>Nápravník Ondřej</t>
  </si>
  <si>
    <t>Svátek Filip</t>
  </si>
  <si>
    <t>Macháček Denis</t>
  </si>
  <si>
    <t>Svátek Martin</t>
  </si>
  <si>
    <t>Donát Antonín</t>
  </si>
  <si>
    <t>Chaloupek Jakub</t>
  </si>
  <si>
    <t>Řehounek Kristián</t>
  </si>
  <si>
    <t>Petr Lukáš</t>
  </si>
  <si>
    <t>Ferbasová Dorothea</t>
  </si>
  <si>
    <t>Puš Jan</t>
  </si>
  <si>
    <t>Zilvarová Veronika</t>
  </si>
  <si>
    <t>Horák Antonín</t>
  </si>
  <si>
    <t>Bartoš Dominik</t>
  </si>
  <si>
    <t>80% z hráčů hodnocených v ČR</t>
  </si>
  <si>
    <t>Přidělované body dle pořadí v BTM ČR a VČBTM</t>
  </si>
  <si>
    <t>Soutěže  Č A S T</t>
  </si>
  <si>
    <t>Královéhradecké soutěže</t>
  </si>
  <si>
    <t>BTM</t>
  </si>
  <si>
    <t>Krajské přebory</t>
  </si>
  <si>
    <t>Pořadí</t>
  </si>
  <si>
    <t>Body</t>
  </si>
  <si>
    <t>3.-4.</t>
  </si>
  <si>
    <t>5.-8.</t>
  </si>
  <si>
    <t>21.-25.</t>
  </si>
  <si>
    <t>26.-30.</t>
  </si>
  <si>
    <t>31.-35.</t>
  </si>
  <si>
    <t>36. - 40.</t>
  </si>
  <si>
    <t>36.-40.</t>
  </si>
  <si>
    <t>41.- 45.</t>
  </si>
  <si>
    <t>41.-45.</t>
  </si>
  <si>
    <t>46.- 50.</t>
  </si>
  <si>
    <t>46.-50.</t>
  </si>
  <si>
    <t>51.- 55.</t>
  </si>
  <si>
    <t>56.- 60.</t>
  </si>
  <si>
    <t>61.- 70.</t>
  </si>
  <si>
    <t>71.- 80.</t>
  </si>
  <si>
    <t>81.- 90.</t>
  </si>
  <si>
    <t>91. - 100.</t>
  </si>
  <si>
    <t>101. - 110.</t>
  </si>
  <si>
    <t>111. - 120.</t>
  </si>
  <si>
    <t>121.- 130.</t>
  </si>
  <si>
    <t>131. - 140.</t>
  </si>
  <si>
    <t>VČBTM</t>
  </si>
  <si>
    <t>BTM ČR</t>
  </si>
  <si>
    <t>Součet</t>
  </si>
  <si>
    <t>Montas HK</t>
  </si>
  <si>
    <t xml:space="preserve">VČBTM </t>
  </si>
  <si>
    <t>Hlawatschke Mina</t>
  </si>
  <si>
    <t>Vyskočilová Stela</t>
  </si>
  <si>
    <t>Dostálová Julie</t>
  </si>
  <si>
    <t>Šmiková Matylda</t>
  </si>
  <si>
    <t>Macháček Benjamin</t>
  </si>
  <si>
    <t>Krátký Robin</t>
  </si>
  <si>
    <t>Kaiser Marek</t>
  </si>
  <si>
    <t>Jiskra Jaroměř</t>
  </si>
  <si>
    <t>Kosina Ondřej</t>
  </si>
  <si>
    <t>Šrámek Matěj</t>
  </si>
  <si>
    <t>Hlawatschke Alfréd</t>
  </si>
  <si>
    <t>Havelka Adam</t>
  </si>
  <si>
    <t>Butoves</t>
  </si>
  <si>
    <t>Montas Hradec Králové</t>
  </si>
  <si>
    <t>Marková Lenka</t>
  </si>
  <si>
    <t>Kosina Vojtěch</t>
  </si>
  <si>
    <t>Marková Veronika</t>
  </si>
  <si>
    <t>Vilímek Vojtěch</t>
  </si>
  <si>
    <t>Zilvarová Zorka</t>
  </si>
  <si>
    <t>Kratochvíl Filip</t>
  </si>
  <si>
    <t>Samková Veronika</t>
  </si>
  <si>
    <t>Česká Skalice</t>
  </si>
  <si>
    <t>Komárek Ondřej</t>
  </si>
  <si>
    <t>Mach Michal</t>
  </si>
  <si>
    <t>Broumov</t>
  </si>
  <si>
    <t>Farský Alexander</t>
  </si>
  <si>
    <t>Gill Vanesa</t>
  </si>
  <si>
    <t>Vejrochová Kristýna</t>
  </si>
  <si>
    <t>Vraštilová Karolína</t>
  </si>
  <si>
    <t>Nosková Karolína</t>
  </si>
  <si>
    <t>Doležal Jan</t>
  </si>
  <si>
    <t>Gorol Michael</t>
  </si>
  <si>
    <t>Macurová Alice</t>
  </si>
  <si>
    <t>Rybová Nela</t>
  </si>
  <si>
    <t>Bártová Bára</t>
  </si>
  <si>
    <t>Řeháková Anna</t>
  </si>
  <si>
    <t>Macurová Adéla</t>
  </si>
  <si>
    <t>Ducháč Jan</t>
  </si>
  <si>
    <t>Mokrejš Jakub</t>
  </si>
  <si>
    <t>Klíma Josef</t>
  </si>
  <si>
    <t>Horáková Lucie</t>
  </si>
  <si>
    <t>Plocek Michal</t>
  </si>
  <si>
    <t>Karešová Alexandra</t>
  </si>
  <si>
    <t>17.-18.</t>
  </si>
  <si>
    <t>27.-29.</t>
  </si>
  <si>
    <t>8.-9.</t>
  </si>
  <si>
    <t>10.-11.</t>
  </si>
  <si>
    <t>Plíšková Ráchel</t>
  </si>
  <si>
    <t>Špinar Vincent</t>
  </si>
  <si>
    <t>Pardus Jan</t>
  </si>
  <si>
    <t>Vladovičová Lucie</t>
  </si>
  <si>
    <t>Petráčková Žofie</t>
  </si>
  <si>
    <t>Staňková Barbora</t>
  </si>
  <si>
    <t>¨8</t>
  </si>
  <si>
    <t>11.-12.</t>
  </si>
  <si>
    <t>Luběna Ondra</t>
  </si>
  <si>
    <t>Dvůr Králové n.Labem</t>
  </si>
  <si>
    <t>Ruda Matěj</t>
  </si>
  <si>
    <t>Galina Michal</t>
  </si>
  <si>
    <t>Pavlovec Marek</t>
  </si>
  <si>
    <t>20.-21.</t>
  </si>
  <si>
    <t>Vepřek Tadeáš</t>
  </si>
  <si>
    <t>Kopecký Mikuláš</t>
  </si>
  <si>
    <t>Švasta Patrik</t>
  </si>
  <si>
    <t>Poskonka Viktor</t>
  </si>
  <si>
    <t>Růžička Richard</t>
  </si>
  <si>
    <t>Montas Hk</t>
  </si>
  <si>
    <t>11.-13.</t>
  </si>
  <si>
    <t>14.-16.</t>
  </si>
  <si>
    <t xml:space="preserve">Palusková Kristýna </t>
  </si>
  <si>
    <t>Závodná Laura</t>
  </si>
  <si>
    <t>Lokomotiva Trutnov</t>
  </si>
  <si>
    <t>15.-16.</t>
  </si>
  <si>
    <t>16.-17.</t>
  </si>
  <si>
    <t>Flegel Adam</t>
  </si>
  <si>
    <t>Karásek Libor</t>
  </si>
  <si>
    <t>Tylš Vojtěch</t>
  </si>
  <si>
    <t>Nováková Anna</t>
  </si>
  <si>
    <t>Krejčí Petr</t>
  </si>
  <si>
    <t>Kubica Štěpán</t>
  </si>
  <si>
    <t>Jiroušek Jan</t>
  </si>
  <si>
    <t>Žežule Daniel</t>
  </si>
  <si>
    <t>Thér Martin</t>
  </si>
  <si>
    <t>Ožďan Josef</t>
  </si>
  <si>
    <t>Tomeš Patrik</t>
  </si>
  <si>
    <t>Šurin David</t>
  </si>
  <si>
    <t>Švec Václav</t>
  </si>
  <si>
    <t>Trutnov Lokomotiva</t>
  </si>
  <si>
    <t>Bartošek Matyáš</t>
  </si>
  <si>
    <t>Fuksa Lukáš</t>
  </si>
  <si>
    <t>23.-26.</t>
  </si>
  <si>
    <t>32.-34.</t>
  </si>
  <si>
    <t>20.-22.</t>
  </si>
  <si>
    <t>22.-24.</t>
  </si>
  <si>
    <t>25.-26.</t>
  </si>
  <si>
    <t>27.-30.</t>
  </si>
  <si>
    <t>31.-34.</t>
  </si>
  <si>
    <t>35.-37.</t>
  </si>
  <si>
    <t>38.-40.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</si>
</sst>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color rgb="FF3F3F3F"/>
      <name val="Arial"/>
      <family val="2"/>
      <charset val="238"/>
    </font>
    <font>
      <sz val="9"/>
      <color rgb="FF3F3F3F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Segoe UI"/>
      <family val="2"/>
      <charset val="238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indexed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/>
      <top style="thin">
        <color rgb="FF000000"/>
      </top>
      <bottom style="medium">
        <color rgb="FFCBCBCB"/>
      </bottom>
      <diagonal/>
    </border>
    <border>
      <left/>
      <right/>
      <top style="thin">
        <color rgb="FF000000"/>
      </top>
      <bottom style="medium">
        <color rgb="FFCBCBCB"/>
      </bottom>
      <diagonal/>
    </border>
    <border>
      <left/>
      <right style="thick">
        <color rgb="FF000000"/>
      </right>
      <top style="thin">
        <color rgb="FF000000"/>
      </top>
      <bottom style="medium">
        <color rgb="FFCBCBCB"/>
      </bottom>
      <diagonal/>
    </border>
    <border>
      <left/>
      <right style="thin">
        <color rgb="FF000000"/>
      </right>
      <top style="thin">
        <color rgb="FF000000"/>
      </top>
      <bottom style="medium">
        <color rgb="FFCBCBCB"/>
      </bottom>
      <diagonal/>
    </border>
    <border>
      <left style="thin">
        <color rgb="FF000000"/>
      </left>
      <right/>
      <top/>
      <bottom style="medium">
        <color rgb="FFCBCBCB"/>
      </bottom>
      <diagonal/>
    </border>
    <border>
      <left/>
      <right/>
      <top/>
      <bottom style="medium">
        <color rgb="FFCBCBCB"/>
      </bottom>
      <diagonal/>
    </border>
    <border>
      <left/>
      <right style="thick">
        <color rgb="FF000000"/>
      </right>
      <top/>
      <bottom style="medium">
        <color rgb="FFCBCBCB"/>
      </bottom>
      <diagonal/>
    </border>
    <border>
      <left style="thick">
        <color rgb="FF000000"/>
      </left>
      <right/>
      <top style="medium">
        <color rgb="FFCBCBCB"/>
      </top>
      <bottom style="medium">
        <color rgb="FFCBCBCB"/>
      </bottom>
      <diagonal/>
    </border>
    <border>
      <left/>
      <right/>
      <top style="medium">
        <color rgb="FFCBCBCB"/>
      </top>
      <bottom style="medium">
        <color rgb="FFCBCBCB"/>
      </bottom>
      <diagonal/>
    </border>
    <border>
      <left/>
      <right style="thick">
        <color rgb="FF000000"/>
      </right>
      <top style="medium">
        <color rgb="FFCBCBCB"/>
      </top>
      <bottom style="medium">
        <color rgb="FFCBCBCB"/>
      </bottom>
      <diagonal/>
    </border>
    <border>
      <left style="thin">
        <color rgb="FF000000"/>
      </left>
      <right style="medium">
        <color rgb="FFCBCBCB"/>
      </right>
      <top/>
      <bottom style="medium">
        <color rgb="FFCBCBCB"/>
      </bottom>
      <diagonal/>
    </border>
    <border>
      <left/>
      <right style="medium">
        <color rgb="FFCBCBCB"/>
      </right>
      <top/>
      <bottom style="medium">
        <color rgb="FFCBCBCB"/>
      </bottom>
      <diagonal/>
    </border>
    <border>
      <left style="thick">
        <color rgb="FF000000"/>
      </left>
      <right style="medium">
        <color rgb="FFCBCBCB"/>
      </right>
      <top/>
      <bottom style="medium">
        <color rgb="FFCBCBCB"/>
      </bottom>
      <diagonal/>
    </border>
    <border>
      <left/>
      <right style="medium">
        <color rgb="FFCBCBCB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CBCBCB"/>
      </right>
      <top/>
      <bottom style="thin">
        <color rgb="FF000000"/>
      </bottom>
      <diagonal/>
    </border>
    <border>
      <left/>
      <right style="medium">
        <color rgb="FFCBCBCB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medium">
        <color rgb="FFCBCBCB"/>
      </right>
      <top/>
      <bottom style="thin">
        <color rgb="FF000000"/>
      </bottom>
      <diagonal/>
    </border>
    <border>
      <left style="thin">
        <color rgb="FF000000"/>
      </left>
      <right style="medium">
        <color rgb="FFCBCBCB"/>
      </right>
      <top style="thin">
        <color rgb="FF000000"/>
      </top>
      <bottom style="medium">
        <color rgb="FFCBCBCB"/>
      </bottom>
      <diagonal/>
    </border>
    <border>
      <left/>
      <right style="medium">
        <color rgb="FFCBCBCB"/>
      </right>
      <top style="thin">
        <color rgb="FF000000"/>
      </top>
      <bottom style="medium">
        <color rgb="FFCBCBCB"/>
      </bottom>
      <diagonal/>
    </border>
    <border>
      <left/>
      <right style="thin">
        <color rgb="FF000000"/>
      </right>
      <top/>
      <bottom style="medium">
        <color rgb="FFCBCBCB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/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Fill="1"/>
    <xf numFmtId="0" fontId="2" fillId="0" borderId="1" xfId="0" applyFont="1" applyFill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Border="1"/>
    <xf numFmtId="0" fontId="0" fillId="0" borderId="20" xfId="0" applyBorder="1" applyAlignment="1">
      <alignment horizontal="center"/>
    </xf>
    <xf numFmtId="0" fontId="0" fillId="0" borderId="20" xfId="0" applyBorder="1"/>
    <xf numFmtId="0" fontId="6" fillId="0" borderId="17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Fill="1" applyBorder="1"/>
    <xf numFmtId="0" fontId="4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2" fillId="0" borderId="1" xfId="0" applyFont="1" applyFill="1" applyBorder="1" applyAlignment="1">
      <alignment vertical="center"/>
    </xf>
    <xf numFmtId="0" fontId="9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0" fillId="0" borderId="1" xfId="0" applyFont="1" applyBorder="1" applyProtection="1">
      <protection hidden="1"/>
    </xf>
    <xf numFmtId="0" fontId="10" fillId="0" borderId="1" xfId="0" applyFont="1" applyBorder="1" applyAlignment="1" applyProtection="1">
      <alignment horizontal="center"/>
      <protection hidden="1"/>
    </xf>
    <xf numFmtId="0" fontId="10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1F1CF-69D9-4D4F-8108-CC28B8C13637}">
  <dimension ref="A1:L31"/>
  <sheetViews>
    <sheetView zoomScale="90" zoomScaleNormal="90" workbookViewId="0">
      <selection activeCell="I35" sqref="I35"/>
    </sheetView>
  </sheetViews>
  <sheetFormatPr defaultRowHeight="14.4" x14ac:dyDescent="0.3"/>
  <cols>
    <col min="1" max="1" width="8.88671875" customWidth="1"/>
  </cols>
  <sheetData>
    <row r="1" spans="1:12" x14ac:dyDescent="0.3">
      <c r="A1" t="s">
        <v>58</v>
      </c>
    </row>
    <row r="2" spans="1:12" x14ac:dyDescent="0.3">
      <c r="A2" t="s">
        <v>59</v>
      </c>
    </row>
    <row r="3" spans="1:12" ht="27" customHeight="1" x14ac:dyDescent="0.3"/>
    <row r="4" spans="1:12" ht="15" thickBot="1" x14ac:dyDescent="0.35">
      <c r="A4" s="46" t="s">
        <v>60</v>
      </c>
      <c r="B4" s="47"/>
      <c r="C4" s="47"/>
      <c r="D4" s="48"/>
      <c r="E4" s="52" t="s">
        <v>61</v>
      </c>
      <c r="F4" s="53"/>
      <c r="G4" s="53"/>
      <c r="H4" s="54"/>
      <c r="I4" s="53" t="s">
        <v>61</v>
      </c>
      <c r="J4" s="53"/>
      <c r="K4" s="53"/>
      <c r="L4" s="55"/>
    </row>
    <row r="5" spans="1:12" ht="15" thickBot="1" x14ac:dyDescent="0.35">
      <c r="A5" s="49"/>
      <c r="B5" s="50"/>
      <c r="C5" s="50"/>
      <c r="D5" s="51"/>
      <c r="E5" s="56" t="s">
        <v>62</v>
      </c>
      <c r="F5" s="57"/>
      <c r="G5" s="57"/>
      <c r="H5" s="58"/>
      <c r="I5" s="53" t="s">
        <v>63</v>
      </c>
      <c r="J5" s="53"/>
      <c r="K5" s="53"/>
      <c r="L5" s="55"/>
    </row>
    <row r="6" spans="1:12" ht="15" thickBot="1" x14ac:dyDescent="0.35">
      <c r="A6" s="14" t="s">
        <v>64</v>
      </c>
      <c r="B6" s="15" t="s">
        <v>65</v>
      </c>
      <c r="C6" s="15" t="s">
        <v>64</v>
      </c>
      <c r="D6" s="16" t="s">
        <v>65</v>
      </c>
      <c r="E6" s="17" t="s">
        <v>64</v>
      </c>
      <c r="F6" s="15" t="s">
        <v>65</v>
      </c>
      <c r="G6" s="15" t="s">
        <v>64</v>
      </c>
      <c r="H6" s="16" t="s">
        <v>65</v>
      </c>
      <c r="I6" s="18" t="s">
        <v>64</v>
      </c>
      <c r="J6" s="18" t="s">
        <v>65</v>
      </c>
      <c r="K6" s="18" t="s">
        <v>64</v>
      </c>
      <c r="L6" s="19" t="s">
        <v>65</v>
      </c>
    </row>
    <row r="7" spans="1:12" ht="15" thickBot="1" x14ac:dyDescent="0.35">
      <c r="A7" s="20">
        <v>1</v>
      </c>
      <c r="B7" s="21">
        <v>860</v>
      </c>
      <c r="C7" s="21">
        <v>26</v>
      </c>
      <c r="D7" s="22">
        <v>380</v>
      </c>
      <c r="E7" s="23">
        <v>1</v>
      </c>
      <c r="F7" s="21">
        <v>157</v>
      </c>
      <c r="G7" s="21">
        <v>14</v>
      </c>
      <c r="H7" s="22">
        <v>28</v>
      </c>
      <c r="I7" s="21">
        <v>1</v>
      </c>
      <c r="J7" s="3">
        <v>100</v>
      </c>
      <c r="K7" s="24"/>
      <c r="L7" s="24"/>
    </row>
    <row r="8" spans="1:12" ht="15" thickBot="1" x14ac:dyDescent="0.35">
      <c r="A8" s="20">
        <v>2</v>
      </c>
      <c r="B8" s="21">
        <v>800</v>
      </c>
      <c r="C8" s="21">
        <v>27</v>
      </c>
      <c r="D8" s="22">
        <v>370</v>
      </c>
      <c r="E8" s="23">
        <v>2</v>
      </c>
      <c r="F8" s="21">
        <v>146</v>
      </c>
      <c r="G8" s="21">
        <v>15</v>
      </c>
      <c r="H8" s="22">
        <v>24</v>
      </c>
      <c r="I8" s="21">
        <v>2</v>
      </c>
      <c r="J8" s="3">
        <v>90</v>
      </c>
      <c r="K8" s="24"/>
      <c r="L8" s="24"/>
    </row>
    <row r="9" spans="1:12" ht="15" thickBot="1" x14ac:dyDescent="0.35">
      <c r="A9" s="20">
        <v>3</v>
      </c>
      <c r="B9" s="21">
        <v>750</v>
      </c>
      <c r="C9" s="21">
        <v>28</v>
      </c>
      <c r="D9" s="22">
        <v>360</v>
      </c>
      <c r="E9" s="23">
        <v>3</v>
      </c>
      <c r="F9" s="21">
        <v>135</v>
      </c>
      <c r="G9" s="21">
        <v>16</v>
      </c>
      <c r="H9" s="22">
        <v>22</v>
      </c>
      <c r="I9" s="21" t="s">
        <v>66</v>
      </c>
      <c r="J9" s="3">
        <v>80</v>
      </c>
      <c r="K9" s="24"/>
      <c r="L9" s="24"/>
    </row>
    <row r="10" spans="1:12" ht="15" thickBot="1" x14ac:dyDescent="0.35">
      <c r="A10" s="20">
        <v>4</v>
      </c>
      <c r="B10" s="21">
        <v>720</v>
      </c>
      <c r="C10" s="21">
        <v>29</v>
      </c>
      <c r="D10" s="22">
        <v>350</v>
      </c>
      <c r="E10" s="23">
        <v>4</v>
      </c>
      <c r="F10" s="21">
        <v>124</v>
      </c>
      <c r="G10" s="21">
        <v>17</v>
      </c>
      <c r="H10" s="22">
        <v>20</v>
      </c>
      <c r="I10" s="21" t="s">
        <v>66</v>
      </c>
      <c r="J10" s="3">
        <v>80</v>
      </c>
      <c r="K10" s="24"/>
      <c r="L10" s="24"/>
    </row>
    <row r="11" spans="1:12" ht="15" thickBot="1" x14ac:dyDescent="0.35">
      <c r="A11" s="20">
        <v>5</v>
      </c>
      <c r="B11" s="21">
        <v>690</v>
      </c>
      <c r="C11" s="21">
        <v>30</v>
      </c>
      <c r="D11" s="22">
        <v>340</v>
      </c>
      <c r="E11" s="23">
        <v>5</v>
      </c>
      <c r="F11" s="21">
        <v>113</v>
      </c>
      <c r="G11" s="21">
        <v>18</v>
      </c>
      <c r="H11" s="22">
        <v>18</v>
      </c>
      <c r="I11" s="25" t="s">
        <v>67</v>
      </c>
      <c r="J11" s="3">
        <v>60</v>
      </c>
      <c r="K11" s="24"/>
      <c r="L11" s="24"/>
    </row>
    <row r="12" spans="1:12" ht="15" thickBot="1" x14ac:dyDescent="0.35">
      <c r="A12" s="20">
        <v>6</v>
      </c>
      <c r="B12" s="21">
        <v>660</v>
      </c>
      <c r="C12" s="21">
        <v>31</v>
      </c>
      <c r="D12" s="22">
        <v>330</v>
      </c>
      <c r="E12" s="23">
        <v>6</v>
      </c>
      <c r="F12" s="21">
        <v>102</v>
      </c>
      <c r="G12" s="21">
        <v>19</v>
      </c>
      <c r="H12" s="22">
        <v>16</v>
      </c>
      <c r="I12" s="25" t="s">
        <v>67</v>
      </c>
      <c r="J12" s="3">
        <v>60</v>
      </c>
      <c r="K12" s="24"/>
      <c r="L12" s="24"/>
    </row>
    <row r="13" spans="1:12" ht="15" thickBot="1" x14ac:dyDescent="0.35">
      <c r="A13" s="20">
        <v>7</v>
      </c>
      <c r="B13" s="21">
        <v>630</v>
      </c>
      <c r="C13" s="21">
        <v>32</v>
      </c>
      <c r="D13" s="22">
        <v>320</v>
      </c>
      <c r="E13" s="23">
        <v>7</v>
      </c>
      <c r="F13" s="21">
        <v>91</v>
      </c>
      <c r="G13" s="21">
        <v>20</v>
      </c>
      <c r="H13" s="22">
        <v>14</v>
      </c>
      <c r="I13" s="25" t="s">
        <v>67</v>
      </c>
      <c r="J13" s="3">
        <v>60</v>
      </c>
      <c r="K13" s="24"/>
      <c r="L13" s="24"/>
    </row>
    <row r="14" spans="1:12" ht="15" thickBot="1" x14ac:dyDescent="0.35">
      <c r="A14" s="20">
        <v>8</v>
      </c>
      <c r="B14" s="21">
        <v>610</v>
      </c>
      <c r="C14" s="21">
        <v>33</v>
      </c>
      <c r="D14" s="22">
        <v>310</v>
      </c>
      <c r="E14" s="23">
        <v>8</v>
      </c>
      <c r="F14" s="21">
        <v>80</v>
      </c>
      <c r="G14" s="21" t="s">
        <v>68</v>
      </c>
      <c r="H14" s="22">
        <v>12</v>
      </c>
      <c r="I14" s="25" t="s">
        <v>67</v>
      </c>
      <c r="J14" s="3">
        <v>60</v>
      </c>
      <c r="K14" s="24"/>
      <c r="L14" s="24"/>
    </row>
    <row r="15" spans="1:12" ht="15" thickBot="1" x14ac:dyDescent="0.35">
      <c r="A15" s="20">
        <v>9</v>
      </c>
      <c r="B15" s="21">
        <v>590</v>
      </c>
      <c r="C15" s="21">
        <v>34</v>
      </c>
      <c r="D15" s="22">
        <v>300</v>
      </c>
      <c r="E15" s="23">
        <v>9</v>
      </c>
      <c r="F15" s="21">
        <v>69</v>
      </c>
      <c r="G15" s="21" t="s">
        <v>69</v>
      </c>
      <c r="H15" s="22">
        <v>10</v>
      </c>
      <c r="I15" s="26"/>
      <c r="J15" s="24"/>
      <c r="K15" s="24"/>
      <c r="L15" s="24"/>
    </row>
    <row r="16" spans="1:12" ht="15" thickBot="1" x14ac:dyDescent="0.35">
      <c r="A16" s="20">
        <v>10</v>
      </c>
      <c r="B16" s="21">
        <v>570</v>
      </c>
      <c r="C16" s="21">
        <v>35</v>
      </c>
      <c r="D16" s="22">
        <v>290</v>
      </c>
      <c r="E16" s="23">
        <v>10</v>
      </c>
      <c r="F16" s="21">
        <v>58</v>
      </c>
      <c r="G16" s="21" t="s">
        <v>70</v>
      </c>
      <c r="H16" s="22">
        <v>8</v>
      </c>
      <c r="I16" s="26"/>
      <c r="J16" s="24"/>
      <c r="K16" s="24"/>
      <c r="L16" s="24"/>
    </row>
    <row r="17" spans="1:12" ht="15" thickBot="1" x14ac:dyDescent="0.35">
      <c r="A17" s="20">
        <v>11</v>
      </c>
      <c r="B17" s="21">
        <v>550</v>
      </c>
      <c r="C17" s="21" t="s">
        <v>71</v>
      </c>
      <c r="D17" s="22">
        <v>280</v>
      </c>
      <c r="E17" s="23">
        <v>11</v>
      </c>
      <c r="F17" s="21">
        <v>47</v>
      </c>
      <c r="G17" s="21" t="s">
        <v>72</v>
      </c>
      <c r="H17" s="22">
        <v>6</v>
      </c>
      <c r="I17" s="26"/>
      <c r="J17" s="24"/>
      <c r="K17" s="24"/>
      <c r="L17" s="24"/>
    </row>
    <row r="18" spans="1:12" ht="15" thickBot="1" x14ac:dyDescent="0.35">
      <c r="A18" s="20">
        <v>12</v>
      </c>
      <c r="B18" s="21">
        <v>530</v>
      </c>
      <c r="C18" s="21" t="s">
        <v>73</v>
      </c>
      <c r="D18" s="22">
        <v>260</v>
      </c>
      <c r="E18" s="23">
        <v>12</v>
      </c>
      <c r="F18" s="21">
        <v>36</v>
      </c>
      <c r="G18" s="21" t="s">
        <v>74</v>
      </c>
      <c r="H18" s="22">
        <v>4</v>
      </c>
      <c r="I18" s="26"/>
      <c r="J18" s="24"/>
      <c r="K18" s="24"/>
      <c r="L18" s="24"/>
    </row>
    <row r="19" spans="1:12" ht="15" thickBot="1" x14ac:dyDescent="0.35">
      <c r="A19" s="20">
        <v>13</v>
      </c>
      <c r="B19" s="21">
        <v>520</v>
      </c>
      <c r="C19" s="21" t="s">
        <v>75</v>
      </c>
      <c r="D19" s="22">
        <v>240</v>
      </c>
      <c r="E19" s="23">
        <v>13</v>
      </c>
      <c r="F19" s="21">
        <v>32</v>
      </c>
      <c r="G19" s="21" t="s">
        <v>76</v>
      </c>
      <c r="H19" s="22">
        <v>2</v>
      </c>
      <c r="I19" s="26"/>
      <c r="J19" s="24"/>
      <c r="K19" s="24"/>
      <c r="L19" s="24"/>
    </row>
    <row r="20" spans="1:12" ht="15" thickBot="1" x14ac:dyDescent="0.35">
      <c r="A20" s="20">
        <v>14</v>
      </c>
      <c r="B20" s="21">
        <v>510</v>
      </c>
      <c r="C20" s="21" t="s">
        <v>77</v>
      </c>
      <c r="D20" s="22">
        <v>220</v>
      </c>
      <c r="E20" s="27"/>
      <c r="F20" s="28"/>
      <c r="G20" s="28"/>
      <c r="H20" s="29"/>
      <c r="I20" s="26"/>
      <c r="J20" s="24"/>
      <c r="K20" s="24"/>
      <c r="L20" s="24"/>
    </row>
    <row r="21" spans="1:12" ht="15" thickBot="1" x14ac:dyDescent="0.35">
      <c r="A21" s="20">
        <v>15</v>
      </c>
      <c r="B21" s="21">
        <v>500</v>
      </c>
      <c r="C21" s="21" t="s">
        <v>78</v>
      </c>
      <c r="D21" s="22">
        <v>190</v>
      </c>
      <c r="E21" s="15"/>
      <c r="F21" s="15"/>
      <c r="G21" s="15"/>
      <c r="H21" s="42"/>
      <c r="I21" s="26"/>
      <c r="J21" s="24"/>
      <c r="K21" s="24"/>
      <c r="L21" s="24"/>
    </row>
    <row r="22" spans="1:12" ht="15" thickBot="1" x14ac:dyDescent="0.35">
      <c r="A22" s="20">
        <v>16</v>
      </c>
      <c r="B22" s="21">
        <v>490</v>
      </c>
      <c r="C22" s="21" t="s">
        <v>79</v>
      </c>
      <c r="D22" s="22">
        <v>160</v>
      </c>
      <c r="E22" s="15"/>
      <c r="F22" s="15"/>
      <c r="G22" s="15"/>
      <c r="H22" s="42"/>
      <c r="I22" s="26"/>
      <c r="J22" s="24"/>
      <c r="K22" s="24"/>
      <c r="L22" s="24"/>
    </row>
    <row r="23" spans="1:12" ht="15" thickBot="1" x14ac:dyDescent="0.35">
      <c r="A23" s="20">
        <v>17</v>
      </c>
      <c r="B23" s="21">
        <v>480</v>
      </c>
      <c r="C23" s="21" t="s">
        <v>80</v>
      </c>
      <c r="D23" s="22">
        <v>130</v>
      </c>
      <c r="E23" s="17"/>
      <c r="F23" s="15"/>
      <c r="G23" s="15"/>
      <c r="H23" s="16"/>
      <c r="I23" s="26"/>
      <c r="J23" s="24"/>
      <c r="K23" s="24"/>
      <c r="L23" s="24"/>
    </row>
    <row r="24" spans="1:12" ht="15" thickBot="1" x14ac:dyDescent="0.35">
      <c r="A24" s="20">
        <v>18</v>
      </c>
      <c r="B24" s="21">
        <v>460</v>
      </c>
      <c r="C24" s="21" t="s">
        <v>81</v>
      </c>
      <c r="D24" s="22">
        <v>100</v>
      </c>
      <c r="E24" s="23"/>
      <c r="F24" s="21"/>
      <c r="G24" s="21"/>
      <c r="H24" s="22"/>
      <c r="I24" s="26"/>
      <c r="J24" s="24"/>
      <c r="K24" s="24"/>
      <c r="L24" s="24"/>
    </row>
    <row r="25" spans="1:12" x14ac:dyDescent="0.3">
      <c r="A25" s="30">
        <v>19</v>
      </c>
      <c r="B25" s="31">
        <v>450</v>
      </c>
      <c r="C25" s="31" t="s">
        <v>82</v>
      </c>
      <c r="D25" s="32">
        <v>70</v>
      </c>
      <c r="E25" s="33"/>
      <c r="F25" s="31"/>
      <c r="G25" s="31"/>
      <c r="H25" s="32"/>
      <c r="I25" s="26"/>
      <c r="J25" s="24"/>
      <c r="K25" s="24"/>
      <c r="L25" s="24"/>
    </row>
    <row r="26" spans="1:12" ht="15" thickBot="1" x14ac:dyDescent="0.35">
      <c r="A26" s="34">
        <v>20</v>
      </c>
      <c r="B26" s="35">
        <v>440</v>
      </c>
      <c r="C26" s="35" t="s">
        <v>83</v>
      </c>
      <c r="D26" s="36">
        <v>40</v>
      </c>
    </row>
    <row r="27" spans="1:12" ht="15" thickBot="1" x14ac:dyDescent="0.35">
      <c r="A27" s="20">
        <v>21</v>
      </c>
      <c r="B27" s="21">
        <v>430</v>
      </c>
      <c r="C27" s="21" t="s">
        <v>84</v>
      </c>
      <c r="D27" s="37">
        <v>10</v>
      </c>
    </row>
    <row r="28" spans="1:12" ht="15" thickBot="1" x14ac:dyDescent="0.35">
      <c r="A28" s="20">
        <v>22</v>
      </c>
      <c r="B28" s="21">
        <v>420</v>
      </c>
      <c r="C28" s="21" t="s">
        <v>85</v>
      </c>
      <c r="D28" s="37">
        <v>1</v>
      </c>
    </row>
    <row r="29" spans="1:12" ht="15" thickBot="1" x14ac:dyDescent="0.35">
      <c r="A29" s="20">
        <v>23</v>
      </c>
      <c r="B29" s="21">
        <v>410</v>
      </c>
      <c r="C29" s="21" t="s">
        <v>86</v>
      </c>
      <c r="D29" s="37">
        <v>0</v>
      </c>
    </row>
    <row r="30" spans="1:12" ht="15" thickBot="1" x14ac:dyDescent="0.35">
      <c r="A30" s="20">
        <v>24</v>
      </c>
      <c r="B30" s="21">
        <v>400</v>
      </c>
      <c r="C30" s="21"/>
      <c r="D30" s="37"/>
    </row>
    <row r="31" spans="1:12" x14ac:dyDescent="0.3">
      <c r="A31" s="30">
        <v>25</v>
      </c>
      <c r="B31" s="31">
        <v>390</v>
      </c>
      <c r="C31" s="31"/>
      <c r="D31" s="38"/>
    </row>
  </sheetData>
  <mergeCells count="5">
    <mergeCell ref="A4:D5"/>
    <mergeCell ref="E4:H4"/>
    <mergeCell ref="I4:L4"/>
    <mergeCell ref="E5:H5"/>
    <mergeCell ref="I5:L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7"/>
  <sheetViews>
    <sheetView zoomScale="90" zoomScaleNormal="90" workbookViewId="0">
      <pane ySplit="1" topLeftCell="A2" activePane="bottomLeft" state="frozen"/>
      <selection pane="bottomLeft" activeCell="B4" sqref="B4:D4"/>
    </sheetView>
  </sheetViews>
  <sheetFormatPr defaultRowHeight="14.4" x14ac:dyDescent="0.3"/>
  <cols>
    <col min="2" max="2" width="14.33203125" bestFit="1" customWidth="1"/>
    <col min="3" max="3" width="8.77734375" style="4"/>
    <col min="4" max="4" width="21.21875" bestFit="1" customWidth="1"/>
  </cols>
  <sheetData>
    <row r="1" spans="1:7" s="9" customFormat="1" x14ac:dyDescent="0.3">
      <c r="A1" s="7" t="s">
        <v>0</v>
      </c>
      <c r="B1" s="7" t="s">
        <v>1</v>
      </c>
      <c r="C1" s="7" t="s">
        <v>2</v>
      </c>
      <c r="D1" s="7" t="s">
        <v>3</v>
      </c>
      <c r="E1" s="39" t="s">
        <v>88</v>
      </c>
      <c r="F1" s="39" t="s">
        <v>91</v>
      </c>
      <c r="G1" s="39" t="s">
        <v>89</v>
      </c>
    </row>
    <row r="2" spans="1:7" x14ac:dyDescent="0.3">
      <c r="A2" s="1">
        <v>1</v>
      </c>
      <c r="B2" s="5" t="s">
        <v>107</v>
      </c>
      <c r="C2" s="2">
        <v>2015</v>
      </c>
      <c r="D2" s="5" t="s">
        <v>5</v>
      </c>
      <c r="E2" s="41">
        <v>660</v>
      </c>
      <c r="F2" s="41">
        <v>157</v>
      </c>
      <c r="G2" s="24">
        <f>E2+F2</f>
        <v>817</v>
      </c>
    </row>
    <row r="3" spans="1:7" x14ac:dyDescent="0.3">
      <c r="A3" s="1">
        <v>2</v>
      </c>
      <c r="B3" s="5" t="s">
        <v>96</v>
      </c>
      <c r="C3" s="2">
        <v>2014</v>
      </c>
      <c r="D3" s="5" t="s">
        <v>8</v>
      </c>
      <c r="E3" s="41">
        <v>430</v>
      </c>
      <c r="F3" s="41">
        <v>113</v>
      </c>
      <c r="G3" s="24">
        <f>E3+F3</f>
        <v>543</v>
      </c>
    </row>
    <row r="4" spans="1:7" x14ac:dyDescent="0.3">
      <c r="A4" s="1">
        <v>3</v>
      </c>
      <c r="B4" s="5" t="s">
        <v>97</v>
      </c>
      <c r="C4" s="2">
        <v>2014</v>
      </c>
      <c r="D4" s="5" t="s">
        <v>43</v>
      </c>
      <c r="E4" s="24"/>
      <c r="F4" s="41">
        <v>146</v>
      </c>
      <c r="G4" s="24">
        <f>E4+F4</f>
        <v>146</v>
      </c>
    </row>
    <row r="5" spans="1:7" x14ac:dyDescent="0.3">
      <c r="A5" s="1">
        <v>4</v>
      </c>
      <c r="B5" s="5" t="s">
        <v>109</v>
      </c>
      <c r="C5" s="2">
        <v>2014</v>
      </c>
      <c r="D5" s="5" t="s">
        <v>43</v>
      </c>
      <c r="E5" s="24"/>
      <c r="F5" s="41">
        <v>135</v>
      </c>
      <c r="G5" s="24">
        <f>E5+F5</f>
        <v>135</v>
      </c>
    </row>
    <row r="6" spans="1:7" x14ac:dyDescent="0.3">
      <c r="A6" s="1">
        <v>5</v>
      </c>
      <c r="B6" s="5" t="s">
        <v>147</v>
      </c>
      <c r="C6" s="2">
        <v>2016</v>
      </c>
      <c r="D6" s="5" t="s">
        <v>148</v>
      </c>
      <c r="E6" s="24"/>
      <c r="F6" s="24">
        <v>91</v>
      </c>
      <c r="G6" s="24">
        <f>E6+F6</f>
        <v>91</v>
      </c>
    </row>
    <row r="7" spans="1:7" x14ac:dyDescent="0.3">
      <c r="A7" s="1">
        <v>6</v>
      </c>
      <c r="B7" s="5" t="s">
        <v>122</v>
      </c>
      <c r="C7" s="2">
        <v>2014</v>
      </c>
      <c r="D7" s="5" t="s">
        <v>4</v>
      </c>
      <c r="E7" s="24"/>
      <c r="F7" s="24">
        <v>36</v>
      </c>
      <c r="G7" s="24">
        <f>E7+F7</f>
        <v>36</v>
      </c>
    </row>
    <row r="8" spans="1:7" x14ac:dyDescent="0.3">
      <c r="A8" s="1">
        <v>7</v>
      </c>
      <c r="B8" s="5" t="s">
        <v>149</v>
      </c>
      <c r="C8" s="2">
        <v>2014</v>
      </c>
      <c r="D8" s="5" t="s">
        <v>43</v>
      </c>
      <c r="E8" s="24"/>
      <c r="F8" s="24">
        <v>24</v>
      </c>
      <c r="G8" s="24">
        <f>E8+F8</f>
        <v>24</v>
      </c>
    </row>
    <row r="9" spans="1:7" x14ac:dyDescent="0.3">
      <c r="A9" s="1" t="s">
        <v>137</v>
      </c>
      <c r="B9" s="5" t="s">
        <v>123</v>
      </c>
      <c r="C9" s="2">
        <v>2016</v>
      </c>
      <c r="D9" s="5" t="s">
        <v>39</v>
      </c>
      <c r="E9" s="24"/>
      <c r="F9" s="24">
        <v>22</v>
      </c>
      <c r="G9" s="24">
        <f>E9+F9</f>
        <v>22</v>
      </c>
    </row>
    <row r="10" spans="1:7" x14ac:dyDescent="0.3">
      <c r="A10" s="1" t="s">
        <v>137</v>
      </c>
      <c r="B10" s="5" t="s">
        <v>150</v>
      </c>
      <c r="C10" s="2">
        <v>2016</v>
      </c>
      <c r="D10" s="5" t="s">
        <v>4</v>
      </c>
      <c r="E10" s="24"/>
      <c r="F10" s="24">
        <v>22</v>
      </c>
      <c r="G10" s="24">
        <f>E10+F10</f>
        <v>22</v>
      </c>
    </row>
    <row r="11" spans="1:7" ht="15.6" x14ac:dyDescent="0.3">
      <c r="A11" s="1">
        <v>10</v>
      </c>
      <c r="B11" s="5" t="s">
        <v>151</v>
      </c>
      <c r="C11" s="2">
        <v>2015</v>
      </c>
      <c r="D11" s="5" t="s">
        <v>158</v>
      </c>
      <c r="E11" s="60"/>
      <c r="F11" s="59">
        <v>14</v>
      </c>
      <c r="G11" s="24">
        <f>E11+F11</f>
        <v>14</v>
      </c>
    </row>
    <row r="12" spans="1:7" x14ac:dyDescent="0.3">
      <c r="A12" s="1" t="s">
        <v>159</v>
      </c>
      <c r="B12" s="5" t="s">
        <v>111</v>
      </c>
      <c r="C12" s="2">
        <v>2014</v>
      </c>
      <c r="D12" s="5" t="s">
        <v>4</v>
      </c>
      <c r="E12" s="24"/>
      <c r="F12" s="24">
        <v>12</v>
      </c>
      <c r="G12" s="24">
        <f>E12+F12</f>
        <v>12</v>
      </c>
    </row>
    <row r="13" spans="1:7" ht="15.6" x14ac:dyDescent="0.3">
      <c r="A13" s="1" t="s">
        <v>159</v>
      </c>
      <c r="B13" s="5" t="s">
        <v>153</v>
      </c>
      <c r="C13" s="2">
        <v>2015</v>
      </c>
      <c r="D13" s="5" t="s">
        <v>43</v>
      </c>
      <c r="E13" s="60"/>
      <c r="F13" s="59">
        <v>12</v>
      </c>
      <c r="G13" s="24">
        <f>E13+F13</f>
        <v>12</v>
      </c>
    </row>
    <row r="14" spans="1:7" ht="15.6" x14ac:dyDescent="0.3">
      <c r="A14" s="1" t="s">
        <v>159</v>
      </c>
      <c r="B14" s="5" t="s">
        <v>154</v>
      </c>
      <c r="C14" s="2">
        <v>2015</v>
      </c>
      <c r="D14" s="5" t="s">
        <v>39</v>
      </c>
      <c r="E14" s="60"/>
      <c r="F14" s="59">
        <v>12</v>
      </c>
      <c r="G14" s="24">
        <f>E14+F14</f>
        <v>12</v>
      </c>
    </row>
    <row r="15" spans="1:7" ht="15.6" x14ac:dyDescent="0.3">
      <c r="A15" s="1" t="s">
        <v>160</v>
      </c>
      <c r="B15" s="5" t="s">
        <v>155</v>
      </c>
      <c r="C15" s="2">
        <v>2015</v>
      </c>
      <c r="D15" s="5" t="s">
        <v>43</v>
      </c>
      <c r="E15" s="60"/>
      <c r="F15" s="59">
        <v>10</v>
      </c>
      <c r="G15" s="24">
        <f>E15+F15</f>
        <v>10</v>
      </c>
    </row>
    <row r="16" spans="1:7" ht="15.6" x14ac:dyDescent="0.3">
      <c r="A16" s="1" t="s">
        <v>160</v>
      </c>
      <c r="B16" s="5" t="s">
        <v>156</v>
      </c>
      <c r="C16" s="2">
        <v>2014</v>
      </c>
      <c r="D16" s="5" t="s">
        <v>39</v>
      </c>
      <c r="E16" s="60"/>
      <c r="F16" s="59">
        <v>10</v>
      </c>
      <c r="G16" s="24">
        <f>E16+F16</f>
        <v>10</v>
      </c>
    </row>
    <row r="17" spans="1:7" ht="15.6" x14ac:dyDescent="0.3">
      <c r="A17" s="1" t="s">
        <v>160</v>
      </c>
      <c r="B17" s="5" t="s">
        <v>157</v>
      </c>
      <c r="C17" s="2">
        <v>2014</v>
      </c>
      <c r="D17" s="5" t="s">
        <v>158</v>
      </c>
      <c r="E17" s="60"/>
      <c r="F17" s="59">
        <v>10</v>
      </c>
      <c r="G17" s="24">
        <f>E17+F17</f>
        <v>10</v>
      </c>
    </row>
  </sheetData>
  <autoFilter ref="A1:G10" xr:uid="{00000000-0001-0000-0800-000000000000}">
    <sortState xmlns:xlrd2="http://schemas.microsoft.com/office/spreadsheetml/2017/richdata2" ref="A2:G19">
      <sortCondition descending="1" ref="G1:G10"/>
    </sortState>
  </autoFilter>
  <phoneticPr fontId="8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3"/>
  <sheetViews>
    <sheetView tabSelected="1" zoomScale="90" zoomScaleNormal="90" workbookViewId="0">
      <pane ySplit="1" topLeftCell="A2" activePane="bottomLeft" state="frozen"/>
      <selection pane="bottomLeft" activeCell="D10" sqref="D10:E10"/>
    </sheetView>
  </sheetViews>
  <sheetFormatPr defaultRowHeight="14.4" x14ac:dyDescent="0.3"/>
  <cols>
    <col min="2" max="2" width="16.109375" bestFit="1" customWidth="1"/>
    <col min="3" max="3" width="8.77734375" style="4"/>
    <col min="4" max="4" width="21.21875" style="11" bestFit="1" customWidth="1"/>
  </cols>
  <sheetData>
    <row r="1" spans="1:7" s="9" customFormat="1" x14ac:dyDescent="0.3">
      <c r="A1" s="7" t="s">
        <v>0</v>
      </c>
      <c r="B1" s="7" t="s">
        <v>1</v>
      </c>
      <c r="C1" s="7" t="s">
        <v>2</v>
      </c>
      <c r="D1" s="10" t="s">
        <v>3</v>
      </c>
      <c r="E1" s="39" t="s">
        <v>88</v>
      </c>
      <c r="F1" s="39" t="s">
        <v>91</v>
      </c>
      <c r="G1" s="39" t="s">
        <v>89</v>
      </c>
    </row>
    <row r="2" spans="1:7" x14ac:dyDescent="0.3">
      <c r="A2" s="1">
        <v>1</v>
      </c>
      <c r="B2" s="5" t="s">
        <v>55</v>
      </c>
      <c r="C2" s="1">
        <v>2014</v>
      </c>
      <c r="D2" s="6" t="s">
        <v>8</v>
      </c>
      <c r="E2" s="24">
        <v>660</v>
      </c>
      <c r="F2" s="41">
        <v>135</v>
      </c>
      <c r="G2" s="24">
        <f>E2+F2</f>
        <v>795</v>
      </c>
    </row>
    <row r="3" spans="1:7" x14ac:dyDescent="0.3">
      <c r="A3" s="1">
        <v>2</v>
      </c>
      <c r="B3" s="5" t="s">
        <v>93</v>
      </c>
      <c r="C3" s="1">
        <v>2014</v>
      </c>
      <c r="D3" s="6" t="s">
        <v>8</v>
      </c>
      <c r="E3" s="24">
        <v>630</v>
      </c>
      <c r="F3" s="41">
        <v>157</v>
      </c>
      <c r="G3" s="24">
        <f>E3+F3</f>
        <v>787</v>
      </c>
    </row>
    <row r="4" spans="1:7" x14ac:dyDescent="0.3">
      <c r="A4" s="1">
        <v>3</v>
      </c>
      <c r="B4" s="5" t="s">
        <v>134</v>
      </c>
      <c r="C4" s="1">
        <v>2014</v>
      </c>
      <c r="D4" s="6" t="s">
        <v>4</v>
      </c>
      <c r="E4" s="24">
        <v>430</v>
      </c>
      <c r="F4" s="24">
        <v>146</v>
      </c>
      <c r="G4" s="24">
        <f>E4+F4</f>
        <v>576</v>
      </c>
    </row>
    <row r="5" spans="1:7" x14ac:dyDescent="0.3">
      <c r="A5" s="1">
        <v>4</v>
      </c>
      <c r="B5" s="5" t="s">
        <v>110</v>
      </c>
      <c r="C5" s="1">
        <v>2017</v>
      </c>
      <c r="D5" s="6" t="s">
        <v>8</v>
      </c>
      <c r="E5" s="24">
        <v>310</v>
      </c>
      <c r="F5" s="24">
        <v>113</v>
      </c>
      <c r="G5" s="24">
        <f>E5+F5</f>
        <v>423</v>
      </c>
    </row>
    <row r="6" spans="1:7" x14ac:dyDescent="0.3">
      <c r="A6" s="1">
        <v>5</v>
      </c>
      <c r="B6" s="5" t="s">
        <v>132</v>
      </c>
      <c r="C6" s="1">
        <v>2015</v>
      </c>
      <c r="D6" s="6" t="s">
        <v>4</v>
      </c>
      <c r="E6" s="24">
        <v>300</v>
      </c>
      <c r="F6" s="24">
        <v>80</v>
      </c>
      <c r="G6" s="24">
        <f>E6+F6</f>
        <v>380</v>
      </c>
    </row>
    <row r="7" spans="1:7" x14ac:dyDescent="0.3">
      <c r="A7" s="1">
        <v>6</v>
      </c>
      <c r="B7" s="5" t="s">
        <v>139</v>
      </c>
      <c r="C7" s="1">
        <v>2015</v>
      </c>
      <c r="D7" s="6" t="s">
        <v>6</v>
      </c>
      <c r="E7" s="24">
        <v>330</v>
      </c>
      <c r="F7" s="24">
        <v>28</v>
      </c>
      <c r="G7" s="24">
        <f>E7+F7</f>
        <v>358</v>
      </c>
    </row>
    <row r="8" spans="1:7" x14ac:dyDescent="0.3">
      <c r="A8" s="1">
        <v>7</v>
      </c>
      <c r="B8" s="5" t="s">
        <v>121</v>
      </c>
      <c r="C8" s="1">
        <v>2014</v>
      </c>
      <c r="D8" s="6" t="s">
        <v>5</v>
      </c>
      <c r="E8" s="24"/>
      <c r="F8" s="24">
        <v>124</v>
      </c>
      <c r="G8" s="24">
        <f>E8+F8</f>
        <v>124</v>
      </c>
    </row>
    <row r="9" spans="1:7" x14ac:dyDescent="0.3">
      <c r="A9" s="1" t="s">
        <v>145</v>
      </c>
      <c r="B9" s="5" t="s">
        <v>118</v>
      </c>
      <c r="C9" s="1">
        <v>2015</v>
      </c>
      <c r="D9" s="6" t="s">
        <v>8</v>
      </c>
      <c r="E9" s="24"/>
      <c r="F9" s="24">
        <v>91</v>
      </c>
      <c r="G9" s="24">
        <f>E9+F9</f>
        <v>91</v>
      </c>
    </row>
    <row r="10" spans="1:7" x14ac:dyDescent="0.3">
      <c r="A10" s="1">
        <v>9</v>
      </c>
      <c r="B10" s="5" t="s">
        <v>143</v>
      </c>
      <c r="C10" s="1">
        <v>2014</v>
      </c>
      <c r="D10" s="6" t="s">
        <v>90</v>
      </c>
      <c r="E10" s="24"/>
      <c r="F10" s="24">
        <v>69</v>
      </c>
      <c r="G10" s="24">
        <f>E10+F10</f>
        <v>69</v>
      </c>
    </row>
    <row r="11" spans="1:7" x14ac:dyDescent="0.3">
      <c r="A11" s="1">
        <v>10</v>
      </c>
      <c r="B11" s="5" t="s">
        <v>144</v>
      </c>
      <c r="C11" s="1">
        <v>2015</v>
      </c>
      <c r="D11" s="6" t="s">
        <v>113</v>
      </c>
      <c r="E11" s="24"/>
      <c r="F11" s="24">
        <v>58</v>
      </c>
      <c r="G11" s="24">
        <f>E11+F11</f>
        <v>58</v>
      </c>
    </row>
    <row r="12" spans="1:7" x14ac:dyDescent="0.3">
      <c r="A12" s="1" t="s">
        <v>146</v>
      </c>
      <c r="B12" s="5" t="s">
        <v>119</v>
      </c>
      <c r="C12" s="1">
        <v>2014</v>
      </c>
      <c r="D12" s="6" t="s">
        <v>99</v>
      </c>
      <c r="E12" s="24"/>
      <c r="F12" s="24">
        <v>24</v>
      </c>
      <c r="G12" s="24">
        <f>E12+F12</f>
        <v>24</v>
      </c>
    </row>
    <row r="13" spans="1:7" x14ac:dyDescent="0.3">
      <c r="A13" s="1" t="s">
        <v>146</v>
      </c>
      <c r="B13" s="5" t="s">
        <v>120</v>
      </c>
      <c r="C13" s="1">
        <v>2016</v>
      </c>
      <c r="D13" s="6" t="s">
        <v>90</v>
      </c>
      <c r="E13" s="24"/>
      <c r="F13" s="24">
        <v>24</v>
      </c>
      <c r="G13" s="24">
        <f>E13+F13</f>
        <v>24</v>
      </c>
    </row>
  </sheetData>
  <autoFilter ref="A1:G13" xr:uid="{00000000-0001-0000-0900-000000000000}">
    <sortState xmlns:xlrd2="http://schemas.microsoft.com/office/spreadsheetml/2017/richdata2" ref="A2:G13">
      <sortCondition descending="1" ref="G1:G13"/>
    </sortState>
  </autoFilter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zoomScale="90" zoomScaleNormal="90" workbookViewId="0">
      <pane ySplit="1" topLeftCell="A5" activePane="bottomLeft" state="frozen"/>
      <selection pane="bottomLeft" activeCell="D38" sqref="D38"/>
    </sheetView>
  </sheetViews>
  <sheetFormatPr defaultRowHeight="14.4" x14ac:dyDescent="0.3"/>
  <cols>
    <col min="1" max="1" width="8.77734375" style="12"/>
    <col min="2" max="2" width="13.6640625" style="12" customWidth="1"/>
    <col min="3" max="3" width="8.77734375" customWidth="1"/>
    <col min="4" max="4" width="21.33203125" bestFit="1" customWidth="1"/>
    <col min="5" max="5" width="11.21875" style="4" customWidth="1"/>
    <col min="6" max="7" width="8.77734375" style="4"/>
  </cols>
  <sheetData>
    <row r="1" spans="1:11" s="9" customFormat="1" x14ac:dyDescent="0.3">
      <c r="A1" s="8" t="s">
        <v>0</v>
      </c>
      <c r="B1" s="8" t="s">
        <v>1</v>
      </c>
      <c r="C1" s="7" t="s">
        <v>2</v>
      </c>
      <c r="D1" s="7" t="s">
        <v>3</v>
      </c>
      <c r="E1" s="7" t="s">
        <v>88</v>
      </c>
      <c r="F1" s="45" t="s">
        <v>87</v>
      </c>
      <c r="G1" s="45" t="s">
        <v>89</v>
      </c>
    </row>
    <row r="2" spans="1:11" x14ac:dyDescent="0.3">
      <c r="A2" s="2">
        <v>1</v>
      </c>
      <c r="B2" s="5" t="s">
        <v>10</v>
      </c>
      <c r="C2" s="2">
        <v>2009</v>
      </c>
      <c r="D2" s="5" t="s">
        <v>8</v>
      </c>
      <c r="E2" s="2">
        <v>660</v>
      </c>
      <c r="F2" s="13"/>
      <c r="G2" s="13">
        <f>E2+F2</f>
        <v>660</v>
      </c>
    </row>
    <row r="3" spans="1:11" x14ac:dyDescent="0.3">
      <c r="A3" s="2">
        <v>2</v>
      </c>
      <c r="B3" s="5" t="s">
        <v>12</v>
      </c>
      <c r="C3" s="2">
        <v>2007</v>
      </c>
      <c r="D3" s="5" t="s">
        <v>8</v>
      </c>
      <c r="E3" s="2">
        <v>450</v>
      </c>
      <c r="F3" s="13">
        <v>146</v>
      </c>
      <c r="G3" s="13">
        <f>E3+F3</f>
        <v>596</v>
      </c>
    </row>
    <row r="4" spans="1:11" x14ac:dyDescent="0.3">
      <c r="A4" s="2">
        <v>3</v>
      </c>
      <c r="B4" s="5" t="s">
        <v>16</v>
      </c>
      <c r="C4" s="2">
        <v>2009</v>
      </c>
      <c r="D4" s="5" t="s">
        <v>8</v>
      </c>
      <c r="E4" s="2">
        <v>410</v>
      </c>
      <c r="F4" s="13">
        <v>124</v>
      </c>
      <c r="G4" s="13">
        <f>E4+F4</f>
        <v>534</v>
      </c>
    </row>
    <row r="5" spans="1:11" x14ac:dyDescent="0.3">
      <c r="A5" s="2">
        <v>4</v>
      </c>
      <c r="B5" s="5" t="s">
        <v>52</v>
      </c>
      <c r="C5" s="2">
        <v>2006</v>
      </c>
      <c r="D5" s="5" t="s">
        <v>42</v>
      </c>
      <c r="E5" s="2">
        <v>350</v>
      </c>
      <c r="F5" s="13">
        <v>124</v>
      </c>
      <c r="G5" s="13">
        <f>E5+F5</f>
        <v>474</v>
      </c>
    </row>
    <row r="6" spans="1:11" x14ac:dyDescent="0.3">
      <c r="A6" s="2">
        <v>5</v>
      </c>
      <c r="B6" s="5" t="s">
        <v>11</v>
      </c>
      <c r="C6" s="2">
        <v>2007</v>
      </c>
      <c r="D6" s="5" t="s">
        <v>8</v>
      </c>
      <c r="E6" s="2">
        <v>410</v>
      </c>
      <c r="F6" s="13"/>
      <c r="G6" s="13">
        <f>E6+F6</f>
        <v>410</v>
      </c>
    </row>
    <row r="7" spans="1:11" x14ac:dyDescent="0.3">
      <c r="A7" s="2">
        <v>6</v>
      </c>
      <c r="B7" s="5" t="s">
        <v>51</v>
      </c>
      <c r="C7" s="2">
        <v>2007</v>
      </c>
      <c r="D7" s="5" t="s">
        <v>4</v>
      </c>
      <c r="E7" s="2">
        <v>360</v>
      </c>
      <c r="F7" s="13"/>
      <c r="G7" s="13">
        <f>E7+F7</f>
        <v>360</v>
      </c>
    </row>
    <row r="8" spans="1:11" x14ac:dyDescent="0.3">
      <c r="A8" s="2">
        <v>7</v>
      </c>
      <c r="B8" s="5" t="s">
        <v>27</v>
      </c>
      <c r="C8" s="2">
        <v>2009</v>
      </c>
      <c r="D8" s="5" t="s">
        <v>4</v>
      </c>
      <c r="E8" s="13">
        <v>260</v>
      </c>
      <c r="F8" s="13">
        <v>80</v>
      </c>
      <c r="G8" s="13">
        <f>E8+F8</f>
        <v>340</v>
      </c>
    </row>
    <row r="9" spans="1:11" x14ac:dyDescent="0.3">
      <c r="A9" s="2">
        <v>8</v>
      </c>
      <c r="B9" s="5" t="s">
        <v>7</v>
      </c>
      <c r="C9" s="2">
        <v>2006</v>
      </c>
      <c r="D9" s="5" t="s">
        <v>8</v>
      </c>
      <c r="E9" s="2">
        <v>190</v>
      </c>
      <c r="F9" s="13"/>
      <c r="G9" s="13">
        <f>E9+F9</f>
        <v>190</v>
      </c>
    </row>
    <row r="10" spans="1:11" ht="15" x14ac:dyDescent="0.3">
      <c r="A10" s="2">
        <v>9</v>
      </c>
      <c r="B10" s="5" t="s">
        <v>100</v>
      </c>
      <c r="C10" s="2">
        <v>2010</v>
      </c>
      <c r="D10" s="5" t="s">
        <v>5</v>
      </c>
      <c r="E10" s="13"/>
      <c r="F10" s="13">
        <v>157</v>
      </c>
      <c r="G10" s="13">
        <f>E10+F10</f>
        <v>157</v>
      </c>
      <c r="K10" s="43"/>
    </row>
    <row r="11" spans="1:11" x14ac:dyDescent="0.3">
      <c r="A11" s="2">
        <v>10</v>
      </c>
      <c r="B11" s="5" t="s">
        <v>20</v>
      </c>
      <c r="C11" s="2">
        <v>2009</v>
      </c>
      <c r="D11" s="5" t="s">
        <v>42</v>
      </c>
      <c r="E11" s="2">
        <v>70</v>
      </c>
      <c r="F11" s="13">
        <v>36</v>
      </c>
      <c r="G11" s="13">
        <f>E11+F11</f>
        <v>106</v>
      </c>
    </row>
    <row r="12" spans="1:11" x14ac:dyDescent="0.3">
      <c r="A12" s="2">
        <v>11</v>
      </c>
      <c r="B12" s="5" t="s">
        <v>33</v>
      </c>
      <c r="C12" s="2">
        <v>2010</v>
      </c>
      <c r="D12" s="5" t="s">
        <v>4</v>
      </c>
      <c r="E12" s="13"/>
      <c r="F12" s="13">
        <v>91</v>
      </c>
      <c r="G12" s="13">
        <f>E12+F12</f>
        <v>91</v>
      </c>
    </row>
    <row r="13" spans="1:11" x14ac:dyDescent="0.3">
      <c r="A13" s="2">
        <v>12</v>
      </c>
      <c r="B13" s="5" t="s">
        <v>19</v>
      </c>
      <c r="C13" s="2">
        <v>2009</v>
      </c>
      <c r="D13" s="5" t="s">
        <v>90</v>
      </c>
      <c r="E13" s="13">
        <v>40</v>
      </c>
      <c r="F13" s="13">
        <v>36</v>
      </c>
      <c r="G13" s="13">
        <f>E13+F13</f>
        <v>76</v>
      </c>
    </row>
    <row r="14" spans="1:11" x14ac:dyDescent="0.3">
      <c r="A14" s="2">
        <v>13</v>
      </c>
      <c r="B14" s="5" t="s">
        <v>17</v>
      </c>
      <c r="C14" s="2">
        <v>2009</v>
      </c>
      <c r="D14" s="5" t="s">
        <v>42</v>
      </c>
      <c r="E14" s="13">
        <v>70</v>
      </c>
      <c r="F14" s="13"/>
      <c r="G14" s="13">
        <f>E14+F14</f>
        <v>70</v>
      </c>
    </row>
    <row r="15" spans="1:11" x14ac:dyDescent="0.3">
      <c r="A15" s="2">
        <v>14</v>
      </c>
      <c r="B15" s="5" t="s">
        <v>38</v>
      </c>
      <c r="C15" s="2">
        <v>2011</v>
      </c>
      <c r="D15" s="5" t="s">
        <v>4</v>
      </c>
      <c r="E15" s="3"/>
      <c r="F15" s="13">
        <v>58</v>
      </c>
      <c r="G15" s="13">
        <f>E15+F15</f>
        <v>58</v>
      </c>
    </row>
    <row r="16" spans="1:11" x14ac:dyDescent="0.3">
      <c r="A16" s="2">
        <v>15</v>
      </c>
      <c r="B16" s="5" t="s">
        <v>102</v>
      </c>
      <c r="C16" s="2">
        <v>2009</v>
      </c>
      <c r="D16" s="5" t="s">
        <v>4</v>
      </c>
      <c r="E16" s="13">
        <v>40</v>
      </c>
      <c r="F16" s="13">
        <v>10</v>
      </c>
      <c r="G16" s="13">
        <f>E16+F16</f>
        <v>50</v>
      </c>
    </row>
    <row r="17" spans="1:7" x14ac:dyDescent="0.3">
      <c r="A17" s="2">
        <v>16</v>
      </c>
      <c r="B17" s="5" t="s">
        <v>21</v>
      </c>
      <c r="C17" s="2">
        <v>2011</v>
      </c>
      <c r="D17" s="5" t="s">
        <v>90</v>
      </c>
      <c r="E17" s="13"/>
      <c r="F17" s="13">
        <v>47</v>
      </c>
      <c r="G17" s="13">
        <f>E17+F17</f>
        <v>47</v>
      </c>
    </row>
    <row r="18" spans="1:7" x14ac:dyDescent="0.3">
      <c r="A18" s="41">
        <v>17</v>
      </c>
      <c r="B18" s="5" t="s">
        <v>140</v>
      </c>
      <c r="C18" s="2">
        <v>2012</v>
      </c>
      <c r="D18" s="5" t="s">
        <v>8</v>
      </c>
      <c r="E18" s="24"/>
      <c r="F18" s="13">
        <v>36</v>
      </c>
      <c r="G18" s="13">
        <f>E18+F18</f>
        <v>36</v>
      </c>
    </row>
    <row r="19" spans="1:7" x14ac:dyDescent="0.3">
      <c r="A19" s="2">
        <v>18</v>
      </c>
      <c r="B19" s="5" t="s">
        <v>37</v>
      </c>
      <c r="C19" s="2">
        <v>2011</v>
      </c>
      <c r="D19" s="5" t="s">
        <v>8</v>
      </c>
      <c r="E19" s="13"/>
      <c r="F19" s="13">
        <v>22</v>
      </c>
      <c r="G19" s="13">
        <f>E19+F19</f>
        <v>22</v>
      </c>
    </row>
    <row r="20" spans="1:7" x14ac:dyDescent="0.3">
      <c r="A20" s="2">
        <v>19</v>
      </c>
      <c r="B20" s="5" t="s">
        <v>48</v>
      </c>
      <c r="C20" s="2">
        <v>2008</v>
      </c>
      <c r="D20" s="5" t="s">
        <v>42</v>
      </c>
      <c r="E20" s="13"/>
      <c r="F20" s="13">
        <v>20</v>
      </c>
      <c r="G20" s="13">
        <f>E20+F20</f>
        <v>20</v>
      </c>
    </row>
    <row r="21" spans="1:7" x14ac:dyDescent="0.3">
      <c r="A21" s="2" t="s">
        <v>152</v>
      </c>
      <c r="B21" s="5" t="s">
        <v>45</v>
      </c>
      <c r="C21" s="2">
        <v>2010</v>
      </c>
      <c r="D21" s="5" t="s">
        <v>6</v>
      </c>
      <c r="E21" s="13"/>
      <c r="F21" s="13">
        <v>18</v>
      </c>
      <c r="G21" s="13">
        <f>E21+F21</f>
        <v>18</v>
      </c>
    </row>
    <row r="22" spans="1:7" x14ac:dyDescent="0.3">
      <c r="A22" s="2" t="s">
        <v>152</v>
      </c>
      <c r="B22" s="5" t="s">
        <v>26</v>
      </c>
      <c r="C22" s="2">
        <v>2012</v>
      </c>
      <c r="D22" s="5" t="s">
        <v>5</v>
      </c>
      <c r="E22" s="13"/>
      <c r="F22" s="13">
        <v>18</v>
      </c>
      <c r="G22" s="13">
        <f>E22+F22</f>
        <v>18</v>
      </c>
    </row>
    <row r="23" spans="1:7" x14ac:dyDescent="0.3">
      <c r="A23" s="2" t="s">
        <v>185</v>
      </c>
      <c r="B23" s="5" t="s">
        <v>32</v>
      </c>
      <c r="C23" s="2">
        <v>2011</v>
      </c>
      <c r="D23" s="5" t="s">
        <v>5</v>
      </c>
      <c r="E23" s="13"/>
      <c r="F23" s="13">
        <v>12</v>
      </c>
      <c r="G23" s="13">
        <f>E23+F23</f>
        <v>12</v>
      </c>
    </row>
    <row r="24" spans="1:7" x14ac:dyDescent="0.3">
      <c r="A24" s="2" t="s">
        <v>185</v>
      </c>
      <c r="B24" s="5" t="s">
        <v>47</v>
      </c>
      <c r="C24" s="2">
        <v>2010</v>
      </c>
      <c r="D24" s="5" t="s">
        <v>8</v>
      </c>
      <c r="E24" s="13"/>
      <c r="F24" s="13">
        <v>12</v>
      </c>
      <c r="G24" s="13">
        <f>E24+F24</f>
        <v>12</v>
      </c>
    </row>
    <row r="25" spans="1:7" x14ac:dyDescent="0.3">
      <c r="A25" s="2" t="s">
        <v>185</v>
      </c>
      <c r="B25" s="5" t="s">
        <v>31</v>
      </c>
      <c r="C25" s="2">
        <v>2011</v>
      </c>
      <c r="D25" s="5" t="s">
        <v>5</v>
      </c>
      <c r="E25" s="13"/>
      <c r="F25" s="13">
        <v>12</v>
      </c>
      <c r="G25" s="13">
        <f>E25+F25</f>
        <v>12</v>
      </c>
    </row>
    <row r="26" spans="1:7" x14ac:dyDescent="0.3">
      <c r="A26" s="2" t="s">
        <v>186</v>
      </c>
      <c r="B26" s="5" t="s">
        <v>130</v>
      </c>
      <c r="C26" s="2">
        <v>2010</v>
      </c>
      <c r="D26" s="5" t="s">
        <v>105</v>
      </c>
      <c r="E26" s="13"/>
      <c r="F26" s="13">
        <v>10</v>
      </c>
      <c r="G26" s="13">
        <f>E26+F26</f>
        <v>10</v>
      </c>
    </row>
    <row r="27" spans="1:7" x14ac:dyDescent="0.3">
      <c r="A27" s="2" t="s">
        <v>186</v>
      </c>
      <c r="B27" s="5" t="s">
        <v>46</v>
      </c>
      <c r="C27" s="2">
        <v>2010</v>
      </c>
      <c r="D27" s="5" t="s">
        <v>18</v>
      </c>
      <c r="E27" s="24"/>
      <c r="F27" s="13">
        <v>10</v>
      </c>
      <c r="G27" s="13">
        <f>E27+F27</f>
        <v>10</v>
      </c>
    </row>
    <row r="28" spans="1:7" x14ac:dyDescent="0.3">
      <c r="A28" s="2" t="s">
        <v>187</v>
      </c>
      <c r="B28" s="5" t="s">
        <v>28</v>
      </c>
      <c r="C28" s="2">
        <v>2012</v>
      </c>
      <c r="D28" s="5" t="s">
        <v>6</v>
      </c>
      <c r="E28" s="13"/>
      <c r="F28" s="13">
        <v>8</v>
      </c>
      <c r="G28" s="13">
        <f>E28+F28</f>
        <v>8</v>
      </c>
    </row>
    <row r="29" spans="1:7" x14ac:dyDescent="0.3">
      <c r="A29" s="2" t="s">
        <v>187</v>
      </c>
      <c r="B29" s="5" t="s">
        <v>30</v>
      </c>
      <c r="C29" s="2">
        <v>2010</v>
      </c>
      <c r="D29" s="5" t="s">
        <v>4</v>
      </c>
      <c r="E29" s="13"/>
      <c r="F29" s="13">
        <v>8</v>
      </c>
      <c r="G29" s="13">
        <f>E29+F29</f>
        <v>8</v>
      </c>
    </row>
    <row r="30" spans="1:7" x14ac:dyDescent="0.3">
      <c r="A30" s="2" t="s">
        <v>187</v>
      </c>
      <c r="B30" s="5" t="s">
        <v>54</v>
      </c>
      <c r="C30" s="2">
        <v>2008</v>
      </c>
      <c r="D30" s="5" t="s">
        <v>5</v>
      </c>
      <c r="E30" s="24"/>
      <c r="F30" s="13">
        <v>8</v>
      </c>
      <c r="G30" s="13">
        <f>E30+F30</f>
        <v>8</v>
      </c>
    </row>
    <row r="31" spans="1:7" x14ac:dyDescent="0.3">
      <c r="A31" s="2" t="s">
        <v>187</v>
      </c>
      <c r="B31" s="5" t="s">
        <v>41</v>
      </c>
      <c r="C31" s="2">
        <v>2011</v>
      </c>
      <c r="D31" s="5" t="s">
        <v>5</v>
      </c>
      <c r="E31" s="24"/>
      <c r="F31" s="13">
        <v>8</v>
      </c>
      <c r="G31" s="13">
        <f>E31+F31</f>
        <v>8</v>
      </c>
    </row>
    <row r="32" spans="1:7" x14ac:dyDescent="0.3">
      <c r="A32" s="2" t="s">
        <v>188</v>
      </c>
      <c r="B32" s="5" t="s">
        <v>49</v>
      </c>
      <c r="C32" s="2">
        <v>2010</v>
      </c>
      <c r="D32" s="5" t="s">
        <v>5</v>
      </c>
      <c r="E32" s="13"/>
      <c r="F32" s="13">
        <v>6</v>
      </c>
      <c r="G32" s="13">
        <f>E32+F32</f>
        <v>6</v>
      </c>
    </row>
    <row r="33" spans="1:7" x14ac:dyDescent="0.3">
      <c r="A33" s="2" t="s">
        <v>188</v>
      </c>
      <c r="B33" s="5" t="s">
        <v>50</v>
      </c>
      <c r="C33" s="2">
        <v>2007</v>
      </c>
      <c r="D33" s="5" t="s">
        <v>42</v>
      </c>
      <c r="E33" s="13"/>
      <c r="F33" s="13">
        <v>6</v>
      </c>
      <c r="G33" s="13">
        <f>E33+F33</f>
        <v>6</v>
      </c>
    </row>
    <row r="34" spans="1:7" x14ac:dyDescent="0.3">
      <c r="A34" s="2" t="s">
        <v>188</v>
      </c>
      <c r="B34" s="5" t="s">
        <v>29</v>
      </c>
      <c r="C34" s="2">
        <v>2010</v>
      </c>
      <c r="D34" s="5" t="s">
        <v>5</v>
      </c>
      <c r="E34" s="13"/>
      <c r="F34" s="13">
        <v>6</v>
      </c>
      <c r="G34" s="13">
        <f>E34+F34</f>
        <v>6</v>
      </c>
    </row>
    <row r="35" spans="1:7" x14ac:dyDescent="0.3">
      <c r="A35" s="2" t="s">
        <v>188</v>
      </c>
      <c r="B35" s="5" t="s">
        <v>56</v>
      </c>
      <c r="C35" s="2">
        <v>2012</v>
      </c>
      <c r="D35" s="5" t="s">
        <v>4</v>
      </c>
      <c r="E35" s="24"/>
      <c r="F35" s="13">
        <v>6</v>
      </c>
      <c r="G35" s="13">
        <f>E35+F35</f>
        <v>6</v>
      </c>
    </row>
    <row r="36" spans="1:7" x14ac:dyDescent="0.3">
      <c r="A36" s="2" t="s">
        <v>189</v>
      </c>
      <c r="B36" s="5" t="s">
        <v>40</v>
      </c>
      <c r="C36" s="2">
        <v>2011</v>
      </c>
      <c r="D36" s="5" t="s">
        <v>4</v>
      </c>
      <c r="E36" s="13"/>
      <c r="F36" s="13">
        <v>4</v>
      </c>
      <c r="G36" s="13">
        <f>E36+F36</f>
        <v>4</v>
      </c>
    </row>
    <row r="37" spans="1:7" x14ac:dyDescent="0.3">
      <c r="A37" s="2" t="s">
        <v>189</v>
      </c>
      <c r="B37" s="5" t="s">
        <v>133</v>
      </c>
      <c r="C37" s="2">
        <v>2006</v>
      </c>
      <c r="D37" s="5" t="s">
        <v>42</v>
      </c>
      <c r="E37" s="3"/>
      <c r="F37" s="13">
        <v>4</v>
      </c>
      <c r="G37" s="13">
        <f>E37+F37</f>
        <v>4</v>
      </c>
    </row>
    <row r="38" spans="1:7" x14ac:dyDescent="0.3">
      <c r="A38" s="2" t="s">
        <v>189</v>
      </c>
      <c r="B38" s="5" t="s">
        <v>180</v>
      </c>
      <c r="C38" s="2">
        <v>2009</v>
      </c>
      <c r="D38" s="5" t="s">
        <v>43</v>
      </c>
      <c r="E38" s="24"/>
      <c r="F38" s="13">
        <v>4</v>
      </c>
      <c r="G38" s="13">
        <f>E38+F38</f>
        <v>4</v>
      </c>
    </row>
    <row r="39" spans="1:7" x14ac:dyDescent="0.3">
      <c r="A39" s="2" t="s">
        <v>190</v>
      </c>
      <c r="B39" s="5" t="s">
        <v>103</v>
      </c>
      <c r="C39" s="2">
        <v>2009</v>
      </c>
      <c r="D39" s="5" t="s">
        <v>104</v>
      </c>
      <c r="E39" s="13"/>
      <c r="F39" s="13">
        <v>2</v>
      </c>
      <c r="G39" s="13">
        <f>E39+F39</f>
        <v>2</v>
      </c>
    </row>
    <row r="40" spans="1:7" x14ac:dyDescent="0.3">
      <c r="A40" s="2" t="s">
        <v>190</v>
      </c>
      <c r="B40" s="5" t="s">
        <v>107</v>
      </c>
      <c r="C40" s="2">
        <v>2015</v>
      </c>
      <c r="D40" s="5" t="s">
        <v>5</v>
      </c>
      <c r="E40" s="24"/>
      <c r="F40" s="13">
        <v>2</v>
      </c>
      <c r="G40" s="13">
        <f>E40+F40</f>
        <v>2</v>
      </c>
    </row>
    <row r="41" spans="1:7" x14ac:dyDescent="0.3">
      <c r="A41" s="2" t="s">
        <v>190</v>
      </c>
      <c r="B41" s="5" t="s">
        <v>181</v>
      </c>
      <c r="C41" s="2">
        <v>2009</v>
      </c>
      <c r="D41" s="5" t="s">
        <v>18</v>
      </c>
      <c r="E41" s="24"/>
      <c r="F41" s="13">
        <v>2</v>
      </c>
      <c r="G41" s="13">
        <f>E41+F41</f>
        <v>2</v>
      </c>
    </row>
  </sheetData>
  <autoFilter ref="A1:G33" xr:uid="{00000000-0001-0000-0000-000000000000}">
    <sortState xmlns:xlrd2="http://schemas.microsoft.com/office/spreadsheetml/2017/richdata2" ref="A2:G42">
      <sortCondition descending="1" ref="G1:G33"/>
    </sortState>
  </autoFilter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6"/>
  <sheetViews>
    <sheetView zoomScale="90" zoomScaleNormal="90" workbookViewId="0">
      <pane ySplit="1" topLeftCell="A2" activePane="bottomLeft" state="frozen"/>
      <selection pane="bottomLeft" activeCell="A6" sqref="A6"/>
    </sheetView>
  </sheetViews>
  <sheetFormatPr defaultRowHeight="14.4" x14ac:dyDescent="0.3"/>
  <cols>
    <col min="2" max="2" width="13.77734375" style="12" bestFit="1" customWidth="1"/>
    <col min="4" max="4" width="21.21875" bestFit="1" customWidth="1"/>
  </cols>
  <sheetData>
    <row r="1" spans="1:7" s="9" customFormat="1" x14ac:dyDescent="0.3">
      <c r="A1" s="7" t="s">
        <v>0</v>
      </c>
      <c r="B1" s="8" t="s">
        <v>1</v>
      </c>
      <c r="C1" s="7" t="s">
        <v>2</v>
      </c>
      <c r="D1" s="7" t="s">
        <v>3</v>
      </c>
      <c r="E1" s="39" t="s">
        <v>88</v>
      </c>
      <c r="F1" s="39" t="s">
        <v>87</v>
      </c>
      <c r="G1" s="39" t="s">
        <v>89</v>
      </c>
    </row>
    <row r="2" spans="1:7" x14ac:dyDescent="0.3">
      <c r="A2" s="2">
        <v>1</v>
      </c>
      <c r="B2" s="5" t="s">
        <v>9</v>
      </c>
      <c r="C2" s="2">
        <v>2006</v>
      </c>
      <c r="D2" s="5" t="s">
        <v>8</v>
      </c>
      <c r="E2" s="40">
        <v>800</v>
      </c>
      <c r="F2" s="13"/>
      <c r="G2" s="40">
        <f>E2+F2</f>
        <v>800</v>
      </c>
    </row>
    <row r="3" spans="1:7" x14ac:dyDescent="0.3">
      <c r="A3" s="2">
        <v>2</v>
      </c>
      <c r="B3" s="5" t="s">
        <v>13</v>
      </c>
      <c r="C3" s="2">
        <v>2007</v>
      </c>
      <c r="D3" s="5" t="s">
        <v>8</v>
      </c>
      <c r="E3" s="40">
        <v>720</v>
      </c>
      <c r="F3" s="13"/>
      <c r="G3" s="40">
        <f>E3+F3</f>
        <v>720</v>
      </c>
    </row>
    <row r="4" spans="1:7" x14ac:dyDescent="0.3">
      <c r="A4" s="2">
        <v>3</v>
      </c>
      <c r="B4" s="5" t="s">
        <v>22</v>
      </c>
      <c r="C4" s="1">
        <v>2009</v>
      </c>
      <c r="D4" s="6" t="s">
        <v>8</v>
      </c>
      <c r="E4" s="40">
        <v>440</v>
      </c>
      <c r="F4" s="13">
        <v>157</v>
      </c>
      <c r="G4" s="40">
        <f>E4+F4</f>
        <v>597</v>
      </c>
    </row>
    <row r="5" spans="1:7" x14ac:dyDescent="0.3">
      <c r="A5" s="2">
        <v>4</v>
      </c>
      <c r="B5" s="5" t="s">
        <v>14</v>
      </c>
      <c r="C5" s="2">
        <v>2008</v>
      </c>
      <c r="D5" s="5" t="s">
        <v>4</v>
      </c>
      <c r="E5" s="40">
        <v>590</v>
      </c>
      <c r="F5" s="13"/>
      <c r="G5" s="40">
        <f>E5+F5</f>
        <v>590</v>
      </c>
    </row>
    <row r="6" spans="1:7" x14ac:dyDescent="0.3">
      <c r="A6" s="2">
        <v>5</v>
      </c>
      <c r="B6" s="5" t="s">
        <v>25</v>
      </c>
      <c r="C6" s="1">
        <v>2009</v>
      </c>
      <c r="D6" s="6" t="s">
        <v>4</v>
      </c>
      <c r="E6" s="40">
        <v>370</v>
      </c>
      <c r="F6" s="13">
        <v>146</v>
      </c>
      <c r="G6" s="40">
        <f>E6+F6</f>
        <v>516</v>
      </c>
    </row>
    <row r="7" spans="1:7" x14ac:dyDescent="0.3">
      <c r="A7" s="2">
        <v>6</v>
      </c>
      <c r="B7" s="5" t="s">
        <v>15</v>
      </c>
      <c r="C7" s="2">
        <v>2008</v>
      </c>
      <c r="D7" s="5" t="s">
        <v>4</v>
      </c>
      <c r="E7" s="40">
        <v>380</v>
      </c>
      <c r="F7" s="13">
        <v>135</v>
      </c>
      <c r="G7" s="40">
        <f>E7+F7</f>
        <v>515</v>
      </c>
    </row>
    <row r="8" spans="1:7" x14ac:dyDescent="0.3">
      <c r="A8" s="2">
        <v>7</v>
      </c>
      <c r="B8" s="5" t="s">
        <v>23</v>
      </c>
      <c r="C8" s="2">
        <v>2009</v>
      </c>
      <c r="D8" s="5" t="s">
        <v>8</v>
      </c>
      <c r="E8" s="40">
        <v>350</v>
      </c>
      <c r="F8" s="13">
        <v>91</v>
      </c>
      <c r="G8" s="40">
        <f>E8+F8</f>
        <v>441</v>
      </c>
    </row>
    <row r="9" spans="1:7" x14ac:dyDescent="0.3">
      <c r="A9" s="2">
        <v>8</v>
      </c>
      <c r="B9" s="5" t="s">
        <v>142</v>
      </c>
      <c r="C9" s="2">
        <v>2006</v>
      </c>
      <c r="D9" s="5" t="s">
        <v>6</v>
      </c>
      <c r="E9" s="40">
        <v>260</v>
      </c>
      <c r="F9" s="13">
        <v>36</v>
      </c>
      <c r="G9" s="40">
        <f>E9+F9</f>
        <v>296</v>
      </c>
    </row>
    <row r="10" spans="1:7" x14ac:dyDescent="0.3">
      <c r="A10" s="2">
        <v>9</v>
      </c>
      <c r="B10" s="5" t="s">
        <v>34</v>
      </c>
      <c r="C10" s="2">
        <v>2011</v>
      </c>
      <c r="D10" s="5" t="s">
        <v>8</v>
      </c>
      <c r="E10" s="40"/>
      <c r="F10" s="13">
        <v>124</v>
      </c>
      <c r="G10" s="40">
        <f>E10+F10</f>
        <v>124</v>
      </c>
    </row>
    <row r="11" spans="1:7" x14ac:dyDescent="0.3">
      <c r="A11" s="2">
        <v>10</v>
      </c>
      <c r="B11" s="5" t="s">
        <v>36</v>
      </c>
      <c r="C11" s="2">
        <v>2011</v>
      </c>
      <c r="D11" s="5" t="s">
        <v>4</v>
      </c>
      <c r="E11" s="40"/>
      <c r="F11" s="13">
        <v>91</v>
      </c>
      <c r="G11" s="40">
        <f>E11+F11</f>
        <v>91</v>
      </c>
    </row>
    <row r="12" spans="1:7" x14ac:dyDescent="0.3">
      <c r="A12" s="2">
        <v>11</v>
      </c>
      <c r="B12" s="5" t="s">
        <v>35</v>
      </c>
      <c r="C12" s="2">
        <v>2010</v>
      </c>
      <c r="D12" s="5" t="s">
        <v>6</v>
      </c>
      <c r="E12" s="24"/>
      <c r="F12" s="13">
        <v>47</v>
      </c>
      <c r="G12" s="40">
        <f>E12+F12</f>
        <v>47</v>
      </c>
    </row>
    <row r="26" spans="7:7" x14ac:dyDescent="0.3">
      <c r="G26" s="40"/>
    </row>
  </sheetData>
  <autoFilter ref="A1:G12" xr:uid="{00000000-0001-0000-0100-000000000000}">
    <sortState xmlns:xlrd2="http://schemas.microsoft.com/office/spreadsheetml/2017/richdata2" ref="A2:G12">
      <sortCondition descending="1" ref="G1:G12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5"/>
  <sheetViews>
    <sheetView zoomScale="90" zoomScaleNormal="90" workbookViewId="0">
      <pane ySplit="1" topLeftCell="A5" activePane="bottomLeft" state="frozen"/>
      <selection pane="bottomLeft" activeCell="D12" sqref="D12"/>
    </sheetView>
  </sheetViews>
  <sheetFormatPr defaultRowHeight="14.4" x14ac:dyDescent="0.3"/>
  <cols>
    <col min="2" max="2" width="14.77734375" style="12" bestFit="1" customWidth="1"/>
    <col min="4" max="4" width="21.21875" bestFit="1" customWidth="1"/>
    <col min="6" max="6" width="8.77734375" customWidth="1"/>
    <col min="7" max="7" width="8.6640625" customWidth="1"/>
  </cols>
  <sheetData>
    <row r="1" spans="1:7" s="9" customFormat="1" x14ac:dyDescent="0.3">
      <c r="A1" s="7" t="s">
        <v>0</v>
      </c>
      <c r="B1" s="8" t="s">
        <v>1</v>
      </c>
      <c r="C1" s="7" t="s">
        <v>2</v>
      </c>
      <c r="D1" s="7" t="s">
        <v>3</v>
      </c>
      <c r="E1" s="39" t="s">
        <v>88</v>
      </c>
      <c r="F1" s="39" t="s">
        <v>87</v>
      </c>
      <c r="G1" s="39" t="s">
        <v>89</v>
      </c>
    </row>
    <row r="2" spans="1:7" x14ac:dyDescent="0.3">
      <c r="A2" s="2">
        <v>1</v>
      </c>
      <c r="B2" s="5" t="s">
        <v>10</v>
      </c>
      <c r="C2" s="2">
        <v>2009</v>
      </c>
      <c r="D2" s="5" t="s">
        <v>8</v>
      </c>
      <c r="E2" s="24">
        <v>860</v>
      </c>
      <c r="F2" s="41"/>
      <c r="G2" s="24">
        <f>E2+F2</f>
        <v>860</v>
      </c>
    </row>
    <row r="3" spans="1:7" x14ac:dyDescent="0.3">
      <c r="A3" s="2">
        <v>2</v>
      </c>
      <c r="B3" s="5" t="s">
        <v>16</v>
      </c>
      <c r="C3" s="2">
        <v>2009</v>
      </c>
      <c r="D3" s="5" t="s">
        <v>8</v>
      </c>
      <c r="E3" s="24">
        <v>590</v>
      </c>
      <c r="F3" s="41">
        <v>124</v>
      </c>
      <c r="G3" s="24">
        <f>E3+F3</f>
        <v>714</v>
      </c>
    </row>
    <row r="4" spans="1:7" x14ac:dyDescent="0.3">
      <c r="A4" s="2">
        <v>3</v>
      </c>
      <c r="B4" s="5" t="s">
        <v>27</v>
      </c>
      <c r="C4" s="2">
        <v>2009</v>
      </c>
      <c r="D4" s="5" t="s">
        <v>4</v>
      </c>
      <c r="E4" s="24">
        <v>370</v>
      </c>
      <c r="F4" s="41">
        <v>80</v>
      </c>
      <c r="G4" s="24">
        <f>E4+F4</f>
        <v>450</v>
      </c>
    </row>
    <row r="5" spans="1:7" x14ac:dyDescent="0.3">
      <c r="A5" s="2">
        <v>4</v>
      </c>
      <c r="B5" s="5" t="s">
        <v>100</v>
      </c>
      <c r="C5" s="2">
        <v>2010</v>
      </c>
      <c r="D5" s="5" t="s">
        <v>5</v>
      </c>
      <c r="E5" s="24">
        <v>220</v>
      </c>
      <c r="F5" s="41">
        <v>157</v>
      </c>
      <c r="G5" s="24">
        <f>E5+F5</f>
        <v>377</v>
      </c>
    </row>
    <row r="6" spans="1:7" x14ac:dyDescent="0.3">
      <c r="A6" s="2">
        <v>5</v>
      </c>
      <c r="B6" s="5" t="s">
        <v>17</v>
      </c>
      <c r="C6" s="2">
        <v>2009</v>
      </c>
      <c r="D6" s="5" t="s">
        <v>18</v>
      </c>
      <c r="E6" s="24">
        <v>330</v>
      </c>
      <c r="F6" s="41"/>
      <c r="G6" s="24">
        <f>E6+F6</f>
        <v>330</v>
      </c>
    </row>
    <row r="7" spans="1:7" x14ac:dyDescent="0.3">
      <c r="A7" s="2">
        <v>6</v>
      </c>
      <c r="B7" s="5" t="s">
        <v>20</v>
      </c>
      <c r="C7" s="2">
        <v>2009</v>
      </c>
      <c r="D7" s="5" t="s">
        <v>42</v>
      </c>
      <c r="E7" s="24">
        <v>280</v>
      </c>
      <c r="F7" s="41">
        <v>36</v>
      </c>
      <c r="G7" s="24">
        <f>E7+F7</f>
        <v>316</v>
      </c>
    </row>
    <row r="8" spans="1:7" x14ac:dyDescent="0.3">
      <c r="A8" s="2">
        <v>7</v>
      </c>
      <c r="B8" s="5" t="s">
        <v>33</v>
      </c>
      <c r="C8" s="2">
        <v>2010</v>
      </c>
      <c r="D8" s="5" t="s">
        <v>4</v>
      </c>
      <c r="E8" s="24">
        <v>160</v>
      </c>
      <c r="F8" s="41">
        <v>91</v>
      </c>
      <c r="G8" s="24">
        <f>E8+F8</f>
        <v>251</v>
      </c>
    </row>
    <row r="9" spans="1:7" x14ac:dyDescent="0.3">
      <c r="A9" s="2">
        <v>8</v>
      </c>
      <c r="B9" s="5" t="s">
        <v>37</v>
      </c>
      <c r="C9" s="2">
        <v>2011</v>
      </c>
      <c r="D9" s="5" t="s">
        <v>8</v>
      </c>
      <c r="E9" s="24">
        <v>190</v>
      </c>
      <c r="F9" s="41">
        <v>22</v>
      </c>
      <c r="G9" s="24">
        <f>E9+F9</f>
        <v>212</v>
      </c>
    </row>
    <row r="10" spans="1:7" x14ac:dyDescent="0.3">
      <c r="A10" s="2">
        <v>9</v>
      </c>
      <c r="B10" s="5" t="s">
        <v>21</v>
      </c>
      <c r="C10" s="2">
        <v>2011</v>
      </c>
      <c r="D10" s="5" t="s">
        <v>105</v>
      </c>
      <c r="E10" s="24">
        <v>160</v>
      </c>
      <c r="F10" s="41">
        <v>47</v>
      </c>
      <c r="G10" s="24">
        <f>E10+F10</f>
        <v>207</v>
      </c>
    </row>
    <row r="11" spans="1:7" x14ac:dyDescent="0.3">
      <c r="A11" s="2">
        <v>10</v>
      </c>
      <c r="B11" s="5" t="s">
        <v>19</v>
      </c>
      <c r="C11" s="2">
        <v>2009</v>
      </c>
      <c r="D11" s="5" t="s">
        <v>105</v>
      </c>
      <c r="E11" s="24">
        <v>160</v>
      </c>
      <c r="F11" s="41">
        <v>36</v>
      </c>
      <c r="G11" s="24">
        <f>E11+F11</f>
        <v>196</v>
      </c>
    </row>
    <row r="12" spans="1:7" x14ac:dyDescent="0.3">
      <c r="A12" s="2">
        <v>11</v>
      </c>
      <c r="B12" s="5" t="s">
        <v>38</v>
      </c>
      <c r="C12" s="2">
        <v>2011</v>
      </c>
      <c r="D12" s="5" t="s">
        <v>4</v>
      </c>
      <c r="E12" s="24">
        <v>130</v>
      </c>
      <c r="F12" s="41">
        <v>58</v>
      </c>
      <c r="G12" s="24">
        <f>E12+F12</f>
        <v>188</v>
      </c>
    </row>
    <row r="13" spans="1:7" x14ac:dyDescent="0.3">
      <c r="A13" s="2">
        <v>12</v>
      </c>
      <c r="B13" s="5" t="s">
        <v>32</v>
      </c>
      <c r="C13" s="2">
        <v>2011</v>
      </c>
      <c r="D13" s="5" t="s">
        <v>5</v>
      </c>
      <c r="E13" s="24">
        <v>160</v>
      </c>
      <c r="F13" s="41">
        <v>12</v>
      </c>
      <c r="G13" s="24">
        <f>E13+F13</f>
        <v>172</v>
      </c>
    </row>
    <row r="14" spans="1:7" x14ac:dyDescent="0.3">
      <c r="A14" s="2">
        <v>13</v>
      </c>
      <c r="B14" s="5" t="s">
        <v>31</v>
      </c>
      <c r="C14" s="2">
        <v>2011</v>
      </c>
      <c r="D14" s="5" t="s">
        <v>5</v>
      </c>
      <c r="E14" s="24">
        <v>100</v>
      </c>
      <c r="F14" s="41">
        <v>12</v>
      </c>
      <c r="G14" s="24">
        <f>E14+F14</f>
        <v>112</v>
      </c>
    </row>
    <row r="15" spans="1:7" x14ac:dyDescent="0.3">
      <c r="A15" s="2">
        <v>14</v>
      </c>
      <c r="B15" s="5" t="s">
        <v>45</v>
      </c>
      <c r="C15" s="2">
        <v>2010</v>
      </c>
      <c r="D15" s="5" t="s">
        <v>6</v>
      </c>
      <c r="E15" s="24">
        <v>70</v>
      </c>
      <c r="F15" s="41">
        <v>18</v>
      </c>
      <c r="G15" s="24">
        <f>E15+F15</f>
        <v>88</v>
      </c>
    </row>
    <row r="16" spans="1:7" x14ac:dyDescent="0.3">
      <c r="A16" s="2">
        <v>15</v>
      </c>
      <c r="B16" s="5" t="s">
        <v>140</v>
      </c>
      <c r="C16" s="2">
        <v>2012</v>
      </c>
      <c r="D16" s="5" t="s">
        <v>8</v>
      </c>
      <c r="E16" s="24"/>
      <c r="F16" s="24">
        <v>36</v>
      </c>
      <c r="G16" s="24">
        <f>E16+F16</f>
        <v>36</v>
      </c>
    </row>
    <row r="17" spans="1:7" x14ac:dyDescent="0.3">
      <c r="A17" s="2" t="s">
        <v>165</v>
      </c>
      <c r="B17" s="5" t="s">
        <v>48</v>
      </c>
      <c r="C17" s="2">
        <v>2008</v>
      </c>
      <c r="D17" s="5" t="s">
        <v>42</v>
      </c>
      <c r="E17" s="24"/>
      <c r="F17" s="41">
        <v>20</v>
      </c>
      <c r="G17" s="24">
        <f>E17+F17</f>
        <v>20</v>
      </c>
    </row>
    <row r="18" spans="1:7" x14ac:dyDescent="0.3">
      <c r="A18" s="2" t="s">
        <v>165</v>
      </c>
      <c r="B18" s="5" t="s">
        <v>102</v>
      </c>
      <c r="C18" s="2">
        <v>2009</v>
      </c>
      <c r="D18" s="5" t="s">
        <v>4</v>
      </c>
      <c r="E18" s="24">
        <v>10</v>
      </c>
      <c r="F18" s="41">
        <v>10</v>
      </c>
      <c r="G18" s="24">
        <f>E18+F18</f>
        <v>20</v>
      </c>
    </row>
    <row r="19" spans="1:7" x14ac:dyDescent="0.3">
      <c r="A19" s="2">
        <v>18</v>
      </c>
      <c r="B19" s="5" t="s">
        <v>26</v>
      </c>
      <c r="C19" s="2">
        <v>2012</v>
      </c>
      <c r="D19" s="5" t="s">
        <v>5</v>
      </c>
      <c r="E19" s="24"/>
      <c r="F19" s="24">
        <v>18</v>
      </c>
      <c r="G19" s="24">
        <f>E19+F19</f>
        <v>18</v>
      </c>
    </row>
    <row r="20" spans="1:7" x14ac:dyDescent="0.3">
      <c r="A20" s="2">
        <v>19</v>
      </c>
      <c r="B20" s="5" t="s">
        <v>47</v>
      </c>
      <c r="C20" s="2">
        <v>2010</v>
      </c>
      <c r="D20" s="5" t="s">
        <v>8</v>
      </c>
      <c r="E20" s="24"/>
      <c r="F20" s="41">
        <v>12</v>
      </c>
      <c r="G20" s="24">
        <f>E20+F20</f>
        <v>12</v>
      </c>
    </row>
    <row r="21" spans="1:7" x14ac:dyDescent="0.3">
      <c r="A21" s="2" t="s">
        <v>184</v>
      </c>
      <c r="B21" s="5" t="s">
        <v>54</v>
      </c>
      <c r="C21" s="2">
        <v>2008</v>
      </c>
      <c r="D21" s="5" t="s">
        <v>5</v>
      </c>
      <c r="E21" s="24">
        <v>10</v>
      </c>
      <c r="F21" s="41"/>
      <c r="G21" s="24">
        <f>E21+F21</f>
        <v>10</v>
      </c>
    </row>
    <row r="22" spans="1:7" x14ac:dyDescent="0.3">
      <c r="A22" s="2" t="s">
        <v>184</v>
      </c>
      <c r="B22" s="5" t="s">
        <v>130</v>
      </c>
      <c r="C22" s="2">
        <v>2010</v>
      </c>
      <c r="D22" s="5" t="s">
        <v>105</v>
      </c>
      <c r="E22" s="24"/>
      <c r="F22" s="41">
        <v>10</v>
      </c>
      <c r="G22" s="24">
        <f>E22+F22</f>
        <v>10</v>
      </c>
    </row>
    <row r="23" spans="1:7" x14ac:dyDescent="0.3">
      <c r="A23" s="2" t="s">
        <v>184</v>
      </c>
      <c r="B23" s="5" t="s">
        <v>46</v>
      </c>
      <c r="C23" s="2">
        <v>2010</v>
      </c>
      <c r="D23" s="5" t="s">
        <v>18</v>
      </c>
      <c r="E23" s="24"/>
      <c r="F23" s="41">
        <v>10</v>
      </c>
      <c r="G23" s="41">
        <f>E23+F23</f>
        <v>10</v>
      </c>
    </row>
    <row r="24" spans="1:7" x14ac:dyDescent="0.3">
      <c r="A24" s="2" t="s">
        <v>182</v>
      </c>
      <c r="B24" s="5" t="s">
        <v>28</v>
      </c>
      <c r="C24" s="2">
        <v>2012</v>
      </c>
      <c r="D24" s="5" t="s">
        <v>6</v>
      </c>
      <c r="E24" s="24"/>
      <c r="F24" s="41">
        <v>8</v>
      </c>
      <c r="G24" s="24">
        <f>E24+F24</f>
        <v>8</v>
      </c>
    </row>
    <row r="25" spans="1:7" x14ac:dyDescent="0.3">
      <c r="A25" s="2" t="s">
        <v>182</v>
      </c>
      <c r="B25" s="5" t="s">
        <v>30</v>
      </c>
      <c r="C25" s="2">
        <v>2010</v>
      </c>
      <c r="D25" s="5" t="s">
        <v>4</v>
      </c>
      <c r="E25" s="24"/>
      <c r="F25" s="24">
        <v>8</v>
      </c>
      <c r="G25" s="24">
        <f>E25+F25</f>
        <v>8</v>
      </c>
    </row>
    <row r="26" spans="1:7" x14ac:dyDescent="0.3">
      <c r="A26" s="2" t="s">
        <v>182</v>
      </c>
      <c r="B26" s="5" t="s">
        <v>54</v>
      </c>
      <c r="C26" s="2">
        <v>2008</v>
      </c>
      <c r="D26" s="5" t="s">
        <v>5</v>
      </c>
      <c r="E26" s="24"/>
      <c r="F26" s="41">
        <v>8</v>
      </c>
      <c r="G26" s="41">
        <f>E26+F26</f>
        <v>8</v>
      </c>
    </row>
    <row r="27" spans="1:7" x14ac:dyDescent="0.3">
      <c r="A27" s="2" t="s">
        <v>182</v>
      </c>
      <c r="B27" s="5" t="s">
        <v>41</v>
      </c>
      <c r="C27" s="2">
        <v>2011</v>
      </c>
      <c r="D27" s="5" t="s">
        <v>5</v>
      </c>
      <c r="E27" s="24"/>
      <c r="F27" s="41">
        <v>8</v>
      </c>
      <c r="G27" s="41">
        <f>E27+F27</f>
        <v>8</v>
      </c>
    </row>
    <row r="28" spans="1:7" x14ac:dyDescent="0.3">
      <c r="A28" s="2" t="s">
        <v>136</v>
      </c>
      <c r="B28" s="5" t="s">
        <v>49</v>
      </c>
      <c r="C28" s="2">
        <v>2010</v>
      </c>
      <c r="D28" s="5" t="s">
        <v>5</v>
      </c>
      <c r="E28" s="24"/>
      <c r="F28" s="41">
        <v>6</v>
      </c>
      <c r="G28" s="24">
        <f>E28+F28</f>
        <v>6</v>
      </c>
    </row>
    <row r="29" spans="1:7" x14ac:dyDescent="0.3">
      <c r="A29" s="2" t="s">
        <v>136</v>
      </c>
      <c r="B29" s="5" t="s">
        <v>29</v>
      </c>
      <c r="C29" s="2">
        <v>2010</v>
      </c>
      <c r="D29" s="5" t="s">
        <v>5</v>
      </c>
      <c r="E29" s="24"/>
      <c r="F29" s="41">
        <v>6</v>
      </c>
      <c r="G29" s="24">
        <f>E29+F29</f>
        <v>6</v>
      </c>
    </row>
    <row r="30" spans="1:7" x14ac:dyDescent="0.3">
      <c r="A30" s="2" t="s">
        <v>136</v>
      </c>
      <c r="B30" s="5" t="s">
        <v>56</v>
      </c>
      <c r="C30" s="2">
        <v>2012</v>
      </c>
      <c r="D30" s="5" t="s">
        <v>4</v>
      </c>
      <c r="E30" s="24"/>
      <c r="F30" s="41">
        <v>6</v>
      </c>
      <c r="G30" s="41">
        <f>E30+F30</f>
        <v>6</v>
      </c>
    </row>
    <row r="31" spans="1:7" x14ac:dyDescent="0.3">
      <c r="A31" s="2">
        <v>30</v>
      </c>
      <c r="B31" s="5" t="s">
        <v>40</v>
      </c>
      <c r="C31" s="2">
        <v>2011</v>
      </c>
      <c r="D31" s="5" t="s">
        <v>4</v>
      </c>
      <c r="E31" s="24">
        <v>1</v>
      </c>
      <c r="F31" s="41">
        <v>4</v>
      </c>
      <c r="G31" s="24">
        <f>E31+F31</f>
        <v>5</v>
      </c>
    </row>
    <row r="32" spans="1:7" x14ac:dyDescent="0.3">
      <c r="A32" s="2">
        <v>31</v>
      </c>
      <c r="B32" s="5" t="s">
        <v>180</v>
      </c>
      <c r="C32" s="2">
        <v>2009</v>
      </c>
      <c r="D32" s="5" t="s">
        <v>43</v>
      </c>
      <c r="E32" s="24"/>
      <c r="F32" s="41">
        <v>4</v>
      </c>
      <c r="G32" s="41">
        <f>E32+F32</f>
        <v>4</v>
      </c>
    </row>
    <row r="33" spans="1:7" x14ac:dyDescent="0.3">
      <c r="A33" s="2" t="s">
        <v>183</v>
      </c>
      <c r="B33" s="5" t="s">
        <v>103</v>
      </c>
      <c r="C33" s="2">
        <v>2009</v>
      </c>
      <c r="D33" s="5" t="s">
        <v>104</v>
      </c>
      <c r="E33" s="24"/>
      <c r="F33" s="41">
        <v>2</v>
      </c>
      <c r="G33" s="24">
        <f>E33+F33</f>
        <v>2</v>
      </c>
    </row>
    <row r="34" spans="1:7" x14ac:dyDescent="0.3">
      <c r="A34" s="2" t="s">
        <v>183</v>
      </c>
      <c r="B34" s="5" t="s">
        <v>107</v>
      </c>
      <c r="C34" s="2">
        <v>2015</v>
      </c>
      <c r="D34" s="5" t="s">
        <v>5</v>
      </c>
      <c r="E34" s="24"/>
      <c r="F34" s="24">
        <v>2</v>
      </c>
      <c r="G34" s="24">
        <f>E34+F34</f>
        <v>2</v>
      </c>
    </row>
    <row r="35" spans="1:7" x14ac:dyDescent="0.3">
      <c r="A35" s="2" t="s">
        <v>183</v>
      </c>
      <c r="B35" s="5" t="s">
        <v>181</v>
      </c>
      <c r="C35" s="2">
        <v>2009</v>
      </c>
      <c r="D35" s="5" t="s">
        <v>18</v>
      </c>
      <c r="E35" s="24"/>
      <c r="F35" s="24">
        <v>2</v>
      </c>
      <c r="G35" s="24">
        <f>E35+F35</f>
        <v>2</v>
      </c>
    </row>
  </sheetData>
  <autoFilter ref="A1:I35" xr:uid="{00000000-0001-0000-0200-000000000000}">
    <sortState xmlns:xlrd2="http://schemas.microsoft.com/office/spreadsheetml/2017/richdata2" ref="A2:G37">
      <sortCondition descending="1" ref="G1:G35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2"/>
  <sheetViews>
    <sheetView zoomScale="90" zoomScaleNormal="90" workbookViewId="0">
      <pane ySplit="1" topLeftCell="A2" activePane="bottomLeft" state="frozen"/>
      <selection pane="bottomLeft" activeCell="A12" sqref="A12"/>
    </sheetView>
  </sheetViews>
  <sheetFormatPr defaultRowHeight="14.4" x14ac:dyDescent="0.3"/>
  <cols>
    <col min="2" max="2" width="14" style="12" bestFit="1" customWidth="1"/>
    <col min="4" max="4" width="21.21875" bestFit="1" customWidth="1"/>
  </cols>
  <sheetData>
    <row r="1" spans="1:7" s="9" customFormat="1" x14ac:dyDescent="0.3">
      <c r="A1" s="7" t="s">
        <v>0</v>
      </c>
      <c r="B1" s="8" t="s">
        <v>1</v>
      </c>
      <c r="C1" s="7" t="s">
        <v>2</v>
      </c>
      <c r="D1" s="7" t="s">
        <v>3</v>
      </c>
      <c r="E1" s="39" t="s">
        <v>88</v>
      </c>
      <c r="F1" s="39" t="s">
        <v>87</v>
      </c>
      <c r="G1" s="39" t="s">
        <v>89</v>
      </c>
    </row>
    <row r="2" spans="1:7" x14ac:dyDescent="0.3">
      <c r="A2" s="2">
        <v>1</v>
      </c>
      <c r="B2" s="5" t="s">
        <v>22</v>
      </c>
      <c r="C2" s="1">
        <v>2009</v>
      </c>
      <c r="D2" s="6" t="s">
        <v>8</v>
      </c>
      <c r="E2" s="24">
        <v>690</v>
      </c>
      <c r="F2" s="41">
        <v>157</v>
      </c>
      <c r="G2" s="24">
        <f>E2+F2</f>
        <v>847</v>
      </c>
    </row>
    <row r="3" spans="1:7" x14ac:dyDescent="0.3">
      <c r="A3" s="2">
        <v>2</v>
      </c>
      <c r="B3" s="5" t="s">
        <v>36</v>
      </c>
      <c r="C3" s="2">
        <v>2011</v>
      </c>
      <c r="D3" s="5" t="s">
        <v>4</v>
      </c>
      <c r="E3" s="24">
        <v>660</v>
      </c>
      <c r="F3" s="41">
        <v>91</v>
      </c>
      <c r="G3" s="24">
        <f>E3+F3</f>
        <v>751</v>
      </c>
    </row>
    <row r="4" spans="1:7" x14ac:dyDescent="0.3">
      <c r="A4" s="2">
        <v>3</v>
      </c>
      <c r="B4" s="5" t="s">
        <v>15</v>
      </c>
      <c r="C4" s="1">
        <v>2008</v>
      </c>
      <c r="D4" s="6" t="s">
        <v>4</v>
      </c>
      <c r="E4" s="24">
        <v>570</v>
      </c>
      <c r="F4" s="41">
        <v>135</v>
      </c>
      <c r="G4" s="24">
        <f>E4+F4</f>
        <v>705</v>
      </c>
    </row>
    <row r="5" spans="1:7" x14ac:dyDescent="0.3">
      <c r="A5" s="2">
        <v>4</v>
      </c>
      <c r="B5" s="5" t="s">
        <v>14</v>
      </c>
      <c r="C5" s="1">
        <v>2008</v>
      </c>
      <c r="D5" s="6" t="s">
        <v>4</v>
      </c>
      <c r="E5" s="24">
        <v>630</v>
      </c>
      <c r="F5" s="41"/>
      <c r="G5" s="24">
        <f>E5+F5</f>
        <v>630</v>
      </c>
    </row>
    <row r="6" spans="1:7" x14ac:dyDescent="0.3">
      <c r="A6" s="2">
        <v>5</v>
      </c>
      <c r="B6" s="5" t="s">
        <v>23</v>
      </c>
      <c r="C6" s="1">
        <v>2009</v>
      </c>
      <c r="D6" s="6" t="s">
        <v>8</v>
      </c>
      <c r="E6" s="24">
        <v>510</v>
      </c>
      <c r="F6" s="41">
        <v>91</v>
      </c>
      <c r="G6" s="24">
        <f>E6+F6</f>
        <v>601</v>
      </c>
    </row>
    <row r="7" spans="1:7" x14ac:dyDescent="0.3">
      <c r="A7" s="2">
        <v>6</v>
      </c>
      <c r="B7" s="5" t="s">
        <v>34</v>
      </c>
      <c r="C7" s="1">
        <v>2011</v>
      </c>
      <c r="D7" s="6" t="s">
        <v>8</v>
      </c>
      <c r="E7" s="24">
        <v>440</v>
      </c>
      <c r="F7" s="41">
        <v>124</v>
      </c>
      <c r="G7" s="24">
        <f>E7+F7</f>
        <v>564</v>
      </c>
    </row>
    <row r="8" spans="1:7" x14ac:dyDescent="0.3">
      <c r="A8" s="2">
        <v>7</v>
      </c>
      <c r="B8" s="5" t="s">
        <v>25</v>
      </c>
      <c r="C8" s="1">
        <v>2009</v>
      </c>
      <c r="D8" s="6" t="s">
        <v>4</v>
      </c>
      <c r="E8" s="24">
        <v>400</v>
      </c>
      <c r="F8" s="41">
        <v>146</v>
      </c>
      <c r="G8" s="24">
        <f>E8+F8</f>
        <v>546</v>
      </c>
    </row>
    <row r="9" spans="1:7" x14ac:dyDescent="0.3">
      <c r="A9" s="2">
        <v>8</v>
      </c>
      <c r="B9" s="5" t="s">
        <v>35</v>
      </c>
      <c r="C9" s="2">
        <v>2010</v>
      </c>
      <c r="D9" s="5" t="s">
        <v>39</v>
      </c>
      <c r="E9" s="24">
        <v>280</v>
      </c>
      <c r="F9" s="24">
        <v>47</v>
      </c>
      <c r="G9" s="24">
        <f>E9+F9</f>
        <v>327</v>
      </c>
    </row>
    <row r="10" spans="1:7" x14ac:dyDescent="0.3">
      <c r="A10" s="2">
        <v>9</v>
      </c>
      <c r="B10" s="5" t="s">
        <v>53</v>
      </c>
      <c r="C10" s="1">
        <v>2010</v>
      </c>
      <c r="D10" s="6" t="s">
        <v>4</v>
      </c>
      <c r="E10" s="24">
        <v>160</v>
      </c>
      <c r="F10" s="41"/>
      <c r="G10" s="24">
        <f>E10+F10</f>
        <v>160</v>
      </c>
    </row>
    <row r="11" spans="1:7" x14ac:dyDescent="0.3">
      <c r="A11" s="2" t="s">
        <v>138</v>
      </c>
      <c r="B11" s="5" t="s">
        <v>169</v>
      </c>
      <c r="C11" s="2">
        <v>2010</v>
      </c>
      <c r="D11" s="5" t="s">
        <v>104</v>
      </c>
      <c r="E11" s="24"/>
      <c r="F11" s="24">
        <v>32</v>
      </c>
      <c r="G11" s="24">
        <f>E11+F11</f>
        <v>32</v>
      </c>
    </row>
    <row r="12" spans="1:7" x14ac:dyDescent="0.3">
      <c r="A12" s="2" t="s">
        <v>138</v>
      </c>
      <c r="B12" s="5" t="s">
        <v>92</v>
      </c>
      <c r="C12" s="2">
        <v>2012</v>
      </c>
      <c r="D12" s="5" t="s">
        <v>4</v>
      </c>
      <c r="E12" s="24"/>
      <c r="F12" s="24">
        <v>32</v>
      </c>
      <c r="G12" s="24">
        <f>E12+F12</f>
        <v>32</v>
      </c>
    </row>
  </sheetData>
  <autoFilter ref="A1:G12" xr:uid="{00000000-0001-0000-0300-000000000000}">
    <sortState xmlns:xlrd2="http://schemas.microsoft.com/office/spreadsheetml/2017/richdata2" ref="A2:G12">
      <sortCondition descending="1" ref="G1:G12"/>
    </sortState>
  </autoFilter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1"/>
  <sheetViews>
    <sheetView zoomScale="90" zoomScaleNormal="90" workbookViewId="0">
      <pane ySplit="1" topLeftCell="A2" activePane="bottomLeft" state="frozen"/>
      <selection pane="bottomLeft" activeCell="B13" sqref="B13:D13"/>
    </sheetView>
  </sheetViews>
  <sheetFormatPr defaultRowHeight="14.4" x14ac:dyDescent="0.3"/>
  <cols>
    <col min="2" max="2" width="16.5546875" style="12" bestFit="1" customWidth="1"/>
    <col min="4" max="4" width="21.21875" bestFit="1" customWidth="1"/>
  </cols>
  <sheetData>
    <row r="1" spans="1:7" s="9" customFormat="1" x14ac:dyDescent="0.3">
      <c r="A1" s="7" t="s">
        <v>0</v>
      </c>
      <c r="B1" s="8" t="s">
        <v>1</v>
      </c>
      <c r="C1" s="7" t="s">
        <v>2</v>
      </c>
      <c r="D1" s="7" t="s">
        <v>3</v>
      </c>
      <c r="E1" s="39" t="s">
        <v>88</v>
      </c>
      <c r="F1" s="39" t="s">
        <v>87</v>
      </c>
      <c r="G1" s="39" t="s">
        <v>89</v>
      </c>
    </row>
    <row r="2" spans="1:7" ht="15" customHeight="1" x14ac:dyDescent="0.3">
      <c r="A2" s="13"/>
      <c r="B2" s="5" t="s">
        <v>100</v>
      </c>
      <c r="C2" s="2">
        <v>2010</v>
      </c>
      <c r="D2" s="5" t="s">
        <v>5</v>
      </c>
      <c r="E2" s="24">
        <v>550</v>
      </c>
      <c r="F2" s="41">
        <v>157</v>
      </c>
      <c r="G2" s="24">
        <f>E2+F2</f>
        <v>707</v>
      </c>
    </row>
    <row r="3" spans="1:7" x14ac:dyDescent="0.3">
      <c r="A3" s="13"/>
      <c r="B3" s="5" t="s">
        <v>26</v>
      </c>
      <c r="C3" s="2">
        <v>2012</v>
      </c>
      <c r="D3" s="5" t="s">
        <v>5</v>
      </c>
      <c r="E3" s="24">
        <v>500</v>
      </c>
      <c r="F3" s="41">
        <v>47</v>
      </c>
      <c r="G3" s="24">
        <f>E3+F3</f>
        <v>547</v>
      </c>
    </row>
    <row r="4" spans="1:7" x14ac:dyDescent="0.3">
      <c r="A4" s="13"/>
      <c r="B4" s="5" t="s">
        <v>33</v>
      </c>
      <c r="C4" s="2">
        <v>2010</v>
      </c>
      <c r="D4" s="5" t="s">
        <v>4</v>
      </c>
      <c r="E4" s="24">
        <v>430</v>
      </c>
      <c r="F4" s="41">
        <v>113</v>
      </c>
      <c r="G4" s="24">
        <f>E4+F4</f>
        <v>543</v>
      </c>
    </row>
    <row r="5" spans="1:7" x14ac:dyDescent="0.3">
      <c r="A5" s="13"/>
      <c r="B5" s="5" t="s">
        <v>21</v>
      </c>
      <c r="C5" s="2">
        <v>2011</v>
      </c>
      <c r="D5" s="5" t="s">
        <v>105</v>
      </c>
      <c r="E5" s="24">
        <v>280</v>
      </c>
      <c r="F5" s="41">
        <v>146</v>
      </c>
      <c r="G5" s="24">
        <f>E5+F5</f>
        <v>426</v>
      </c>
    </row>
    <row r="6" spans="1:7" x14ac:dyDescent="0.3">
      <c r="A6" s="13"/>
      <c r="B6" s="5" t="s">
        <v>32</v>
      </c>
      <c r="C6" s="2">
        <v>2011</v>
      </c>
      <c r="D6" s="5" t="s">
        <v>5</v>
      </c>
      <c r="E6" s="24">
        <v>280</v>
      </c>
      <c r="F6" s="41">
        <v>146</v>
      </c>
      <c r="G6" s="24">
        <f>E6+F6</f>
        <v>426</v>
      </c>
    </row>
    <row r="7" spans="1:7" x14ac:dyDescent="0.3">
      <c r="A7" s="2"/>
      <c r="B7" s="5" t="s">
        <v>31</v>
      </c>
      <c r="C7" s="2">
        <v>2011</v>
      </c>
      <c r="D7" s="5" t="s">
        <v>5</v>
      </c>
      <c r="E7" s="24">
        <v>280</v>
      </c>
      <c r="F7" s="41">
        <v>102</v>
      </c>
      <c r="G7" s="24">
        <f>E7+F7</f>
        <v>382</v>
      </c>
    </row>
    <row r="8" spans="1:7" x14ac:dyDescent="0.3">
      <c r="A8" s="13"/>
      <c r="B8" s="5" t="s">
        <v>37</v>
      </c>
      <c r="C8" s="2">
        <v>2011</v>
      </c>
      <c r="D8" s="5" t="s">
        <v>8</v>
      </c>
      <c r="E8" s="24">
        <v>330</v>
      </c>
      <c r="F8" s="41">
        <v>47</v>
      </c>
      <c r="G8" s="24">
        <f>E8+F8</f>
        <v>377</v>
      </c>
    </row>
    <row r="9" spans="1:7" x14ac:dyDescent="0.3">
      <c r="A9" s="2"/>
      <c r="B9" s="5" t="s">
        <v>28</v>
      </c>
      <c r="C9" s="2">
        <v>2012</v>
      </c>
      <c r="D9" s="5" t="s">
        <v>6</v>
      </c>
      <c r="E9" s="24">
        <v>260</v>
      </c>
      <c r="F9" s="41">
        <v>102</v>
      </c>
      <c r="G9" s="24">
        <f>E9+F9</f>
        <v>362</v>
      </c>
    </row>
    <row r="10" spans="1:7" x14ac:dyDescent="0.3">
      <c r="A10" s="13"/>
      <c r="B10" s="5" t="s">
        <v>30</v>
      </c>
      <c r="C10" s="2">
        <v>2010</v>
      </c>
      <c r="D10" s="5" t="s">
        <v>4</v>
      </c>
      <c r="E10" s="24">
        <v>220</v>
      </c>
      <c r="F10" s="41">
        <v>69</v>
      </c>
      <c r="G10" s="24">
        <f>E10+F10</f>
        <v>289</v>
      </c>
    </row>
    <row r="11" spans="1:7" x14ac:dyDescent="0.3">
      <c r="A11" s="13"/>
      <c r="B11" s="5" t="s">
        <v>38</v>
      </c>
      <c r="C11" s="2">
        <v>2011</v>
      </c>
      <c r="D11" s="5" t="s">
        <v>4</v>
      </c>
      <c r="E11" s="24">
        <v>260</v>
      </c>
      <c r="F11" s="41">
        <v>12</v>
      </c>
      <c r="G11" s="24">
        <f>E11+F11</f>
        <v>272</v>
      </c>
    </row>
    <row r="12" spans="1:7" x14ac:dyDescent="0.3">
      <c r="A12" s="13"/>
      <c r="B12" s="5" t="s">
        <v>29</v>
      </c>
      <c r="C12" s="2">
        <v>2010</v>
      </c>
      <c r="D12" s="5" t="s">
        <v>5</v>
      </c>
      <c r="E12" s="24">
        <v>160</v>
      </c>
      <c r="F12" s="41">
        <v>102</v>
      </c>
      <c r="G12" s="24">
        <f>E12+F12</f>
        <v>262</v>
      </c>
    </row>
    <row r="13" spans="1:7" x14ac:dyDescent="0.3">
      <c r="A13" s="24"/>
      <c r="B13" s="5" t="s">
        <v>140</v>
      </c>
      <c r="C13" s="2">
        <v>2012</v>
      </c>
      <c r="D13" s="5" t="s">
        <v>8</v>
      </c>
      <c r="E13" s="24">
        <v>240</v>
      </c>
      <c r="F13" s="24">
        <v>12</v>
      </c>
      <c r="G13" s="24">
        <f>E13+F13</f>
        <v>252</v>
      </c>
    </row>
    <row r="14" spans="1:7" x14ac:dyDescent="0.3">
      <c r="A14" s="13"/>
      <c r="B14" s="44" t="s">
        <v>45</v>
      </c>
      <c r="C14" s="2">
        <v>2010</v>
      </c>
      <c r="D14" s="5" t="s">
        <v>6</v>
      </c>
      <c r="E14" s="24">
        <v>220</v>
      </c>
      <c r="F14" s="24">
        <v>24</v>
      </c>
      <c r="G14" s="24">
        <f>E14+F14</f>
        <v>244</v>
      </c>
    </row>
    <row r="15" spans="1:7" x14ac:dyDescent="0.3">
      <c r="A15" s="13"/>
      <c r="B15" s="5" t="s">
        <v>47</v>
      </c>
      <c r="C15" s="2">
        <v>2010</v>
      </c>
      <c r="D15" s="5" t="s">
        <v>8</v>
      </c>
      <c r="E15" s="24">
        <v>190</v>
      </c>
      <c r="F15" s="41">
        <v>12</v>
      </c>
      <c r="G15" s="24">
        <f>E15+F15</f>
        <v>202</v>
      </c>
    </row>
    <row r="16" spans="1:7" x14ac:dyDescent="0.3">
      <c r="A16" s="13"/>
      <c r="B16" s="5" t="s">
        <v>40</v>
      </c>
      <c r="C16" s="2">
        <v>2011</v>
      </c>
      <c r="D16" s="5" t="s">
        <v>4</v>
      </c>
      <c r="E16" s="24">
        <v>160</v>
      </c>
      <c r="F16" s="41">
        <v>32</v>
      </c>
      <c r="G16" s="24">
        <f>E16+F16</f>
        <v>192</v>
      </c>
    </row>
    <row r="17" spans="1:7" x14ac:dyDescent="0.3">
      <c r="A17" s="13"/>
      <c r="B17" s="5" t="s">
        <v>56</v>
      </c>
      <c r="C17" s="2">
        <v>2012</v>
      </c>
      <c r="D17" s="5" t="s">
        <v>4</v>
      </c>
      <c r="E17" s="24">
        <v>190</v>
      </c>
      <c r="F17" s="41"/>
      <c r="G17" s="24">
        <f>E17+F17</f>
        <v>190</v>
      </c>
    </row>
    <row r="18" spans="1:7" x14ac:dyDescent="0.3">
      <c r="A18" s="13"/>
      <c r="B18" s="5" t="s">
        <v>41</v>
      </c>
      <c r="C18" s="2">
        <v>2011</v>
      </c>
      <c r="D18" s="5" t="s">
        <v>5</v>
      </c>
      <c r="E18" s="24">
        <v>70</v>
      </c>
      <c r="F18" s="41">
        <v>69</v>
      </c>
      <c r="G18" s="24">
        <f>E18+F18</f>
        <v>139</v>
      </c>
    </row>
    <row r="19" spans="1:7" x14ac:dyDescent="0.3">
      <c r="A19" s="24"/>
      <c r="B19" s="5" t="s">
        <v>115</v>
      </c>
      <c r="C19" s="2">
        <v>2012</v>
      </c>
      <c r="D19" s="5" t="s">
        <v>116</v>
      </c>
      <c r="E19" s="24"/>
      <c r="F19" s="24">
        <v>24</v>
      </c>
      <c r="G19" s="24">
        <f>E19+F19</f>
        <v>24</v>
      </c>
    </row>
    <row r="20" spans="1:7" x14ac:dyDescent="0.3">
      <c r="A20" s="13"/>
      <c r="B20" s="5" t="s">
        <v>117</v>
      </c>
      <c r="C20" s="2">
        <v>2010</v>
      </c>
      <c r="D20" s="5" t="s">
        <v>44</v>
      </c>
      <c r="E20" s="24"/>
      <c r="F20" s="24">
        <v>14</v>
      </c>
      <c r="G20" s="24">
        <f>E20+F20</f>
        <v>14</v>
      </c>
    </row>
    <row r="21" spans="1:7" x14ac:dyDescent="0.3">
      <c r="A21" s="13"/>
      <c r="B21" s="5" t="s">
        <v>49</v>
      </c>
      <c r="C21" s="2">
        <v>2010</v>
      </c>
      <c r="D21" s="5" t="s">
        <v>5</v>
      </c>
      <c r="E21" s="24">
        <v>1</v>
      </c>
      <c r="F21" s="41">
        <v>12</v>
      </c>
      <c r="G21" s="24">
        <f>E21+F21</f>
        <v>13</v>
      </c>
    </row>
    <row r="22" spans="1:7" x14ac:dyDescent="0.3">
      <c r="A22" s="13"/>
      <c r="B22" s="5" t="s">
        <v>46</v>
      </c>
      <c r="C22" s="2">
        <v>2010</v>
      </c>
      <c r="D22" s="5" t="s">
        <v>18</v>
      </c>
      <c r="E22" s="24"/>
      <c r="F22" s="41">
        <v>12</v>
      </c>
      <c r="G22" s="24">
        <f>E22+F22</f>
        <v>12</v>
      </c>
    </row>
    <row r="23" spans="1:7" x14ac:dyDescent="0.3">
      <c r="A23" s="13"/>
      <c r="B23" s="5" t="s">
        <v>101</v>
      </c>
      <c r="C23" s="2">
        <v>2011</v>
      </c>
      <c r="D23" s="5" t="s">
        <v>43</v>
      </c>
      <c r="E23" s="24"/>
      <c r="F23" s="24">
        <v>10</v>
      </c>
      <c r="G23" s="24">
        <f>E23+F23</f>
        <v>10</v>
      </c>
    </row>
    <row r="24" spans="1:7" x14ac:dyDescent="0.3">
      <c r="A24" s="13"/>
      <c r="B24" s="5" t="s">
        <v>114</v>
      </c>
      <c r="C24" s="2">
        <v>2012</v>
      </c>
      <c r="D24" s="5" t="s">
        <v>44</v>
      </c>
      <c r="E24" s="24"/>
      <c r="F24" s="41">
        <v>10</v>
      </c>
      <c r="G24" s="24">
        <f>E24+F24</f>
        <v>10</v>
      </c>
    </row>
    <row r="25" spans="1:7" x14ac:dyDescent="0.3">
      <c r="A25" s="24"/>
      <c r="B25" s="5" t="s">
        <v>170</v>
      </c>
      <c r="C25" s="2">
        <v>2011</v>
      </c>
      <c r="D25" s="5" t="s">
        <v>5</v>
      </c>
      <c r="E25" s="24"/>
      <c r="F25" s="41">
        <v>10</v>
      </c>
      <c r="G25" s="41">
        <f>E25+F25</f>
        <v>10</v>
      </c>
    </row>
    <row r="26" spans="1:7" x14ac:dyDescent="0.3">
      <c r="A26" s="13"/>
      <c r="B26" s="5" t="s">
        <v>130</v>
      </c>
      <c r="C26" s="2">
        <v>2010</v>
      </c>
      <c r="D26" s="5" t="s">
        <v>105</v>
      </c>
      <c r="E26" s="24"/>
      <c r="F26" s="41">
        <v>8</v>
      </c>
      <c r="G26" s="24">
        <f>E26+F26</f>
        <v>8</v>
      </c>
    </row>
    <row r="27" spans="1:7" x14ac:dyDescent="0.3">
      <c r="A27" s="24"/>
      <c r="B27" s="5" t="s">
        <v>171</v>
      </c>
      <c r="C27" s="2">
        <v>2010</v>
      </c>
      <c r="D27" s="5" t="s">
        <v>148</v>
      </c>
      <c r="E27" s="24"/>
      <c r="F27" s="24">
        <v>8</v>
      </c>
      <c r="G27" s="24">
        <f>E27+F27</f>
        <v>8</v>
      </c>
    </row>
    <row r="28" spans="1:7" x14ac:dyDescent="0.3">
      <c r="A28" s="24"/>
      <c r="B28" s="5" t="s">
        <v>57</v>
      </c>
      <c r="C28" s="2">
        <v>2013</v>
      </c>
      <c r="D28" s="5" t="s">
        <v>5</v>
      </c>
      <c r="E28" s="24"/>
      <c r="F28" s="24">
        <v>8</v>
      </c>
      <c r="G28" s="24">
        <f>E28+F28</f>
        <v>8</v>
      </c>
    </row>
    <row r="29" spans="1:7" ht="15.6" x14ac:dyDescent="0.3">
      <c r="A29" s="61"/>
      <c r="B29" s="5" t="s">
        <v>129</v>
      </c>
      <c r="C29" s="2">
        <v>2012</v>
      </c>
      <c r="D29" s="5" t="s">
        <v>113</v>
      </c>
      <c r="E29" s="60"/>
      <c r="F29" s="59">
        <v>6</v>
      </c>
      <c r="G29" s="41">
        <f>E29+F29</f>
        <v>6</v>
      </c>
    </row>
    <row r="30" spans="1:7" ht="15.6" x14ac:dyDescent="0.3">
      <c r="A30" s="61"/>
      <c r="B30" s="5" t="s">
        <v>172</v>
      </c>
      <c r="C30" s="2">
        <v>2011</v>
      </c>
      <c r="D30" s="5" t="s">
        <v>113</v>
      </c>
      <c r="E30" s="60"/>
      <c r="F30" s="59">
        <v>6</v>
      </c>
      <c r="G30" s="41">
        <f>E30+F30</f>
        <v>6</v>
      </c>
    </row>
    <row r="31" spans="1:7" ht="15.6" x14ac:dyDescent="0.3">
      <c r="A31" s="61"/>
      <c r="B31" s="5" t="s">
        <v>56</v>
      </c>
      <c r="C31" s="2">
        <v>2012</v>
      </c>
      <c r="D31" s="5" t="s">
        <v>4</v>
      </c>
      <c r="E31" s="60"/>
      <c r="F31" s="59">
        <v>6</v>
      </c>
      <c r="G31" s="41">
        <f>E31+F31</f>
        <v>6</v>
      </c>
    </row>
    <row r="32" spans="1:7" ht="15.6" x14ac:dyDescent="0.3">
      <c r="A32" s="61"/>
      <c r="B32" s="5" t="s">
        <v>141</v>
      </c>
      <c r="C32" s="2">
        <v>2013</v>
      </c>
      <c r="D32" s="5" t="s">
        <v>4</v>
      </c>
      <c r="E32" s="60"/>
      <c r="F32" s="59">
        <v>6</v>
      </c>
      <c r="G32" s="41">
        <f>E32+F32</f>
        <v>6</v>
      </c>
    </row>
    <row r="33" spans="1:7" ht="15.6" x14ac:dyDescent="0.3">
      <c r="A33" s="61"/>
      <c r="B33" s="5" t="s">
        <v>173</v>
      </c>
      <c r="C33" s="2">
        <v>2011</v>
      </c>
      <c r="D33" s="5" t="s">
        <v>18</v>
      </c>
      <c r="E33" s="60"/>
      <c r="F33" s="59">
        <v>4</v>
      </c>
      <c r="G33" s="41">
        <f>E33+F33</f>
        <v>4</v>
      </c>
    </row>
    <row r="34" spans="1:7" ht="15.6" x14ac:dyDescent="0.3">
      <c r="A34" s="61"/>
      <c r="B34" s="5" t="s">
        <v>131</v>
      </c>
      <c r="C34" s="2">
        <v>2012</v>
      </c>
      <c r="D34" s="5" t="s">
        <v>104</v>
      </c>
      <c r="E34" s="60"/>
      <c r="F34" s="59">
        <v>4</v>
      </c>
      <c r="G34" s="41">
        <f>E34+F34</f>
        <v>4</v>
      </c>
    </row>
    <row r="35" spans="1:7" ht="15.6" x14ac:dyDescent="0.3">
      <c r="A35" s="61"/>
      <c r="B35" s="5" t="s">
        <v>174</v>
      </c>
      <c r="C35" s="2">
        <v>2011</v>
      </c>
      <c r="D35" s="5" t="s">
        <v>116</v>
      </c>
      <c r="E35" s="60"/>
      <c r="F35" s="59">
        <v>4</v>
      </c>
      <c r="G35" s="41">
        <f>E35+F35</f>
        <v>4</v>
      </c>
    </row>
    <row r="36" spans="1:7" ht="15.6" x14ac:dyDescent="0.3">
      <c r="A36" s="61"/>
      <c r="B36" s="5" t="s">
        <v>175</v>
      </c>
      <c r="C36" s="2">
        <v>2011</v>
      </c>
      <c r="D36" s="5" t="s">
        <v>179</v>
      </c>
      <c r="E36" s="60"/>
      <c r="F36" s="59">
        <v>2</v>
      </c>
      <c r="G36" s="41">
        <f>E36+F36</f>
        <v>2</v>
      </c>
    </row>
    <row r="37" spans="1:7" ht="15.6" x14ac:dyDescent="0.3">
      <c r="A37" s="61"/>
      <c r="B37" s="5" t="s">
        <v>176</v>
      </c>
      <c r="C37" s="2">
        <v>2010</v>
      </c>
      <c r="D37" s="5" t="s">
        <v>44</v>
      </c>
      <c r="E37" s="60"/>
      <c r="F37" s="59">
        <v>2</v>
      </c>
      <c r="G37" s="41">
        <f>E37+F37</f>
        <v>2</v>
      </c>
    </row>
    <row r="38" spans="1:7" ht="15.6" x14ac:dyDescent="0.3">
      <c r="A38" s="61"/>
      <c r="B38" s="5" t="s">
        <v>177</v>
      </c>
      <c r="C38" s="2">
        <v>2011</v>
      </c>
      <c r="D38" s="5" t="s">
        <v>6</v>
      </c>
      <c r="E38" s="60"/>
      <c r="F38" s="59">
        <v>2</v>
      </c>
      <c r="G38" s="41">
        <f>E38+F38</f>
        <v>2</v>
      </c>
    </row>
    <row r="39" spans="1:7" ht="15.6" x14ac:dyDescent="0.3">
      <c r="A39" s="61"/>
      <c r="B39" s="5" t="s">
        <v>96</v>
      </c>
      <c r="C39" s="2">
        <v>2014</v>
      </c>
      <c r="D39" s="5" t="s">
        <v>8</v>
      </c>
      <c r="E39" s="60"/>
      <c r="F39" s="59">
        <v>2</v>
      </c>
      <c r="G39" s="41">
        <f>E39+F39</f>
        <v>2</v>
      </c>
    </row>
    <row r="40" spans="1:7" ht="15.6" x14ac:dyDescent="0.3">
      <c r="A40" s="61"/>
      <c r="B40" s="5" t="s">
        <v>178</v>
      </c>
      <c r="C40" s="2">
        <v>2012</v>
      </c>
      <c r="D40" s="5" t="s">
        <v>6</v>
      </c>
      <c r="E40" s="60"/>
      <c r="F40" s="59">
        <v>2</v>
      </c>
      <c r="G40" s="41">
        <f>E40+F40</f>
        <v>2</v>
      </c>
    </row>
    <row r="41" spans="1:7" x14ac:dyDescent="0.3">
      <c r="A41" s="13"/>
      <c r="B41" s="5" t="s">
        <v>107</v>
      </c>
      <c r="C41" s="2">
        <v>2015</v>
      </c>
      <c r="D41" s="5" t="s">
        <v>5</v>
      </c>
      <c r="E41" s="24">
        <v>1</v>
      </c>
      <c r="F41" s="24"/>
      <c r="G41" s="24">
        <f>E41+F41</f>
        <v>1</v>
      </c>
    </row>
  </sheetData>
  <autoFilter ref="A1:G26" xr:uid="{00000000-0001-0000-0400-000000000000}">
    <sortState xmlns:xlrd2="http://schemas.microsoft.com/office/spreadsheetml/2017/richdata2" ref="A2:G43">
      <sortCondition descending="1" ref="G1:G26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9"/>
  <sheetViews>
    <sheetView zoomScale="90" zoomScaleNormal="90" workbookViewId="0">
      <pane ySplit="1" topLeftCell="A2" activePane="bottomLeft" state="frozen"/>
      <selection pane="bottomLeft" activeCell="C24" sqref="C24"/>
    </sheetView>
  </sheetViews>
  <sheetFormatPr defaultRowHeight="14.4" x14ac:dyDescent="0.3"/>
  <cols>
    <col min="2" max="2" width="13.33203125" bestFit="1" customWidth="1"/>
    <col min="3" max="3" width="8.77734375" style="4"/>
    <col min="4" max="4" width="21.21875" bestFit="1" customWidth="1"/>
  </cols>
  <sheetData>
    <row r="1" spans="1:7" s="9" customFormat="1" x14ac:dyDescent="0.3">
      <c r="A1" s="7" t="s">
        <v>0</v>
      </c>
      <c r="B1" s="7" t="s">
        <v>1</v>
      </c>
      <c r="C1" s="7" t="s">
        <v>2</v>
      </c>
      <c r="D1" s="7" t="s">
        <v>3</v>
      </c>
      <c r="E1" s="39" t="s">
        <v>88</v>
      </c>
      <c r="F1" s="39" t="s">
        <v>87</v>
      </c>
      <c r="G1" s="39" t="s">
        <v>89</v>
      </c>
    </row>
    <row r="2" spans="1:7" x14ac:dyDescent="0.3">
      <c r="A2" s="1">
        <v>1</v>
      </c>
      <c r="B2" s="5" t="s">
        <v>34</v>
      </c>
      <c r="C2" s="2">
        <v>2011</v>
      </c>
      <c r="D2" s="5" t="s">
        <v>8</v>
      </c>
      <c r="E2" s="41">
        <v>720</v>
      </c>
      <c r="F2" s="24">
        <v>135</v>
      </c>
      <c r="G2" s="24">
        <f>E2+F2</f>
        <v>855</v>
      </c>
    </row>
    <row r="3" spans="1:7" x14ac:dyDescent="0.3">
      <c r="A3" s="1">
        <v>2</v>
      </c>
      <c r="B3" s="5" t="s">
        <v>36</v>
      </c>
      <c r="C3" s="2">
        <v>2011</v>
      </c>
      <c r="D3" s="5" t="s">
        <v>4</v>
      </c>
      <c r="E3" s="41">
        <v>660</v>
      </c>
      <c r="F3" s="24"/>
      <c r="G3" s="24">
        <f>E3+F3</f>
        <v>660</v>
      </c>
    </row>
    <row r="4" spans="1:7" x14ac:dyDescent="0.3">
      <c r="A4" s="1">
        <v>3</v>
      </c>
      <c r="B4" s="5" t="s">
        <v>35</v>
      </c>
      <c r="C4" s="2">
        <v>2010</v>
      </c>
      <c r="D4" s="5" t="s">
        <v>39</v>
      </c>
      <c r="E4" s="41">
        <v>440</v>
      </c>
      <c r="F4" s="24">
        <v>80</v>
      </c>
      <c r="G4" s="24">
        <f>E4+F4</f>
        <v>520</v>
      </c>
    </row>
    <row r="5" spans="1:7" x14ac:dyDescent="0.3">
      <c r="A5" s="1">
        <v>4</v>
      </c>
      <c r="B5" s="5" t="s">
        <v>124</v>
      </c>
      <c r="C5" s="2">
        <v>2012</v>
      </c>
      <c r="D5" s="5" t="s">
        <v>90</v>
      </c>
      <c r="E5" s="24">
        <v>260</v>
      </c>
      <c r="F5" s="24">
        <v>102</v>
      </c>
      <c r="G5" s="24">
        <f>E5+F5</f>
        <v>362</v>
      </c>
    </row>
    <row r="6" spans="1:7" x14ac:dyDescent="0.3">
      <c r="A6" s="1">
        <v>5</v>
      </c>
      <c r="B6" s="5" t="s">
        <v>128</v>
      </c>
      <c r="C6" s="2">
        <v>2012</v>
      </c>
      <c r="D6" s="5" t="s">
        <v>90</v>
      </c>
      <c r="E6" s="24">
        <v>220</v>
      </c>
      <c r="F6" s="24">
        <v>47</v>
      </c>
      <c r="G6" s="24">
        <f>E6+F6</f>
        <v>267</v>
      </c>
    </row>
    <row r="7" spans="1:7" x14ac:dyDescent="0.3">
      <c r="A7" s="1">
        <v>6</v>
      </c>
      <c r="B7" s="5" t="s">
        <v>24</v>
      </c>
      <c r="C7" s="2">
        <v>2010</v>
      </c>
      <c r="D7" s="5" t="s">
        <v>4</v>
      </c>
      <c r="E7" s="41">
        <v>260</v>
      </c>
      <c r="F7" s="24"/>
      <c r="G7" s="24">
        <f>E7+F7</f>
        <v>260</v>
      </c>
    </row>
    <row r="8" spans="1:7" x14ac:dyDescent="0.3">
      <c r="A8" s="1">
        <v>7</v>
      </c>
      <c r="B8" s="5" t="s">
        <v>112</v>
      </c>
      <c r="C8" s="2">
        <v>2010</v>
      </c>
      <c r="D8" s="6" t="s">
        <v>113</v>
      </c>
      <c r="E8" s="24"/>
      <c r="F8" s="24">
        <v>113</v>
      </c>
      <c r="G8" s="24">
        <f>E8+F8</f>
        <v>113</v>
      </c>
    </row>
    <row r="9" spans="1:7" x14ac:dyDescent="0.3">
      <c r="A9" s="1">
        <v>8</v>
      </c>
      <c r="B9" s="5" t="s">
        <v>126</v>
      </c>
      <c r="C9" s="2">
        <v>2012</v>
      </c>
      <c r="D9" s="5" t="s">
        <v>90</v>
      </c>
      <c r="E9" s="24"/>
      <c r="F9" s="24">
        <v>91</v>
      </c>
      <c r="G9" s="24">
        <f>E9+F9</f>
        <v>91</v>
      </c>
    </row>
    <row r="10" spans="1:7" x14ac:dyDescent="0.3">
      <c r="A10" s="1">
        <v>9</v>
      </c>
      <c r="B10" s="5" t="s">
        <v>127</v>
      </c>
      <c r="C10" s="2">
        <v>2010</v>
      </c>
      <c r="D10" s="6" t="s">
        <v>18</v>
      </c>
      <c r="E10" s="24"/>
      <c r="F10" s="24">
        <v>80</v>
      </c>
      <c r="G10" s="24">
        <f>E10+F10</f>
        <v>80</v>
      </c>
    </row>
    <row r="11" spans="1:7" x14ac:dyDescent="0.3">
      <c r="A11" s="1">
        <v>10</v>
      </c>
      <c r="B11" s="5" t="s">
        <v>125</v>
      </c>
      <c r="C11" s="2">
        <v>2012</v>
      </c>
      <c r="D11" s="5" t="s">
        <v>90</v>
      </c>
      <c r="E11" s="24"/>
      <c r="F11" s="24">
        <v>58</v>
      </c>
      <c r="G11" s="24">
        <f>E11+F11</f>
        <v>58</v>
      </c>
    </row>
    <row r="12" spans="1:7" x14ac:dyDescent="0.3">
      <c r="A12" s="1">
        <v>11</v>
      </c>
      <c r="B12" s="5" t="s">
        <v>95</v>
      </c>
      <c r="C12" s="2">
        <v>2013</v>
      </c>
      <c r="D12" s="5" t="s">
        <v>5</v>
      </c>
      <c r="E12" s="24"/>
      <c r="F12" s="24">
        <v>36</v>
      </c>
      <c r="G12" s="24">
        <f>E12+F12</f>
        <v>36</v>
      </c>
    </row>
    <row r="13" spans="1:7" x14ac:dyDescent="0.3">
      <c r="A13" s="1">
        <v>12</v>
      </c>
      <c r="B13" s="5" t="s">
        <v>55</v>
      </c>
      <c r="C13" s="1">
        <v>2014</v>
      </c>
      <c r="D13" s="6" t="s">
        <v>8</v>
      </c>
      <c r="E13" s="24"/>
      <c r="F13" s="24">
        <v>32</v>
      </c>
      <c r="G13" s="24">
        <f>E13+F13</f>
        <v>32</v>
      </c>
    </row>
    <row r="14" spans="1:7" x14ac:dyDescent="0.3">
      <c r="A14" s="1">
        <v>13</v>
      </c>
      <c r="B14" s="5" t="s">
        <v>92</v>
      </c>
      <c r="C14" s="1">
        <v>2012</v>
      </c>
      <c r="D14" s="6" t="s">
        <v>4</v>
      </c>
      <c r="E14" s="24"/>
      <c r="F14" s="41">
        <v>28</v>
      </c>
      <c r="G14" s="24">
        <f>E14+F14</f>
        <v>28</v>
      </c>
    </row>
    <row r="15" spans="1:7" x14ac:dyDescent="0.3">
      <c r="A15" s="1">
        <v>14</v>
      </c>
      <c r="B15" s="5" t="s">
        <v>108</v>
      </c>
      <c r="C15" s="2">
        <v>2013</v>
      </c>
      <c r="D15" s="5" t="s">
        <v>90</v>
      </c>
      <c r="E15" s="24"/>
      <c r="F15" s="24">
        <v>22</v>
      </c>
      <c r="G15" s="24">
        <f>E15+F15</f>
        <v>22</v>
      </c>
    </row>
    <row r="16" spans="1:7" x14ac:dyDescent="0.3">
      <c r="A16" s="1" t="s">
        <v>164</v>
      </c>
      <c r="B16" s="5" t="s">
        <v>106</v>
      </c>
      <c r="C16" s="2">
        <v>2013</v>
      </c>
      <c r="D16" s="5" t="s">
        <v>90</v>
      </c>
      <c r="E16" s="24"/>
      <c r="F16" s="24">
        <v>20</v>
      </c>
      <c r="G16" s="24">
        <f>E16+F16</f>
        <v>20</v>
      </c>
    </row>
    <row r="17" spans="1:7" x14ac:dyDescent="0.3">
      <c r="A17" s="1" t="s">
        <v>164</v>
      </c>
      <c r="B17" s="5" t="s">
        <v>161</v>
      </c>
      <c r="C17" s="2">
        <v>2011</v>
      </c>
      <c r="D17" s="5" t="s">
        <v>99</v>
      </c>
      <c r="E17" s="24"/>
      <c r="F17" s="41">
        <v>20</v>
      </c>
      <c r="G17" s="41">
        <f>E17+F17</f>
        <v>20</v>
      </c>
    </row>
    <row r="18" spans="1:7" x14ac:dyDescent="0.3">
      <c r="A18" s="1" t="s">
        <v>135</v>
      </c>
      <c r="B18" s="5" t="s">
        <v>162</v>
      </c>
      <c r="C18" s="2">
        <v>2011</v>
      </c>
      <c r="D18" s="5" t="s">
        <v>163</v>
      </c>
      <c r="E18" s="24"/>
      <c r="F18" s="24">
        <v>14</v>
      </c>
      <c r="G18" s="24">
        <f>E18+F18</f>
        <v>14</v>
      </c>
    </row>
    <row r="19" spans="1:7" x14ac:dyDescent="0.3">
      <c r="A19" s="1" t="s">
        <v>135</v>
      </c>
      <c r="B19" s="5" t="s">
        <v>94</v>
      </c>
      <c r="C19" s="2">
        <v>2013</v>
      </c>
      <c r="D19" s="5" t="s">
        <v>5</v>
      </c>
      <c r="E19" s="24"/>
      <c r="F19" s="24">
        <v>14</v>
      </c>
      <c r="G19" s="24">
        <f>E19+F19</f>
        <v>14</v>
      </c>
    </row>
  </sheetData>
  <autoFilter ref="A1:G14" xr:uid="{00000000-0001-0000-0500-000000000000}">
    <sortState xmlns:xlrd2="http://schemas.microsoft.com/office/spreadsheetml/2017/richdata2" ref="A2:G19">
      <sortCondition descending="1" ref="G1:G14"/>
    </sortState>
  </autoFilter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8"/>
  <sheetViews>
    <sheetView zoomScale="90" zoomScaleNormal="90" workbookViewId="0">
      <pane ySplit="1" topLeftCell="A2" activePane="bottomLeft" state="frozen"/>
      <selection pane="bottomLeft" activeCell="B12" sqref="B12:D12"/>
    </sheetView>
  </sheetViews>
  <sheetFormatPr defaultRowHeight="14.4" x14ac:dyDescent="0.3"/>
  <cols>
    <col min="2" max="2" width="14.33203125" bestFit="1" customWidth="1"/>
    <col min="4" max="4" width="21.21875" bestFit="1" customWidth="1"/>
  </cols>
  <sheetData>
    <row r="1" spans="1:7" s="9" customFormat="1" x14ac:dyDescent="0.3">
      <c r="A1" s="7" t="s">
        <v>0</v>
      </c>
      <c r="B1" s="7" t="s">
        <v>1</v>
      </c>
      <c r="C1" s="7" t="s">
        <v>2</v>
      </c>
      <c r="D1" s="7" t="s">
        <v>3</v>
      </c>
      <c r="E1" s="39" t="s">
        <v>88</v>
      </c>
      <c r="F1" s="39" t="s">
        <v>87</v>
      </c>
      <c r="G1" s="39" t="s">
        <v>89</v>
      </c>
    </row>
    <row r="2" spans="1:7" x14ac:dyDescent="0.3">
      <c r="A2" s="2">
        <v>1</v>
      </c>
      <c r="B2" s="5" t="s">
        <v>28</v>
      </c>
      <c r="C2" s="2">
        <v>2012</v>
      </c>
      <c r="D2" s="5" t="s">
        <v>6</v>
      </c>
      <c r="E2" s="41">
        <v>660</v>
      </c>
      <c r="F2" s="41">
        <v>113</v>
      </c>
      <c r="G2" s="41">
        <f>E2+F2</f>
        <v>773</v>
      </c>
    </row>
    <row r="3" spans="1:7" x14ac:dyDescent="0.3">
      <c r="A3" s="2">
        <v>2</v>
      </c>
      <c r="B3" s="5" t="s">
        <v>26</v>
      </c>
      <c r="C3" s="2">
        <v>2012</v>
      </c>
      <c r="D3" s="5" t="s">
        <v>5</v>
      </c>
      <c r="E3" s="41">
        <v>750</v>
      </c>
      <c r="F3" s="41"/>
      <c r="G3" s="41">
        <f>E3+F3</f>
        <v>750</v>
      </c>
    </row>
    <row r="4" spans="1:7" x14ac:dyDescent="0.3">
      <c r="A4" s="2">
        <v>3</v>
      </c>
      <c r="B4" s="5" t="s">
        <v>140</v>
      </c>
      <c r="C4" s="2">
        <v>2012</v>
      </c>
      <c r="D4" s="5" t="s">
        <v>8</v>
      </c>
      <c r="E4" s="24">
        <v>610</v>
      </c>
      <c r="F4" s="24">
        <v>80</v>
      </c>
      <c r="G4" s="41">
        <f>E4+F4</f>
        <v>690</v>
      </c>
    </row>
    <row r="5" spans="1:7" x14ac:dyDescent="0.3">
      <c r="A5" s="2">
        <v>4</v>
      </c>
      <c r="B5" s="5" t="s">
        <v>56</v>
      </c>
      <c r="C5" s="2">
        <v>2012</v>
      </c>
      <c r="D5" s="5" t="s">
        <v>4</v>
      </c>
      <c r="E5" s="41">
        <v>510</v>
      </c>
      <c r="F5" s="41">
        <v>113</v>
      </c>
      <c r="G5" s="41">
        <f>E5+F5</f>
        <v>623</v>
      </c>
    </row>
    <row r="6" spans="1:7" x14ac:dyDescent="0.3">
      <c r="A6" s="2">
        <v>5</v>
      </c>
      <c r="B6" s="5" t="s">
        <v>107</v>
      </c>
      <c r="C6" s="2">
        <v>2015</v>
      </c>
      <c r="D6" s="5" t="s">
        <v>5</v>
      </c>
      <c r="E6" s="24">
        <v>420</v>
      </c>
      <c r="F6" s="24">
        <v>157</v>
      </c>
      <c r="G6" s="41">
        <f>E6+F6</f>
        <v>577</v>
      </c>
    </row>
    <row r="7" spans="1:7" x14ac:dyDescent="0.3">
      <c r="A7" s="2">
        <v>6</v>
      </c>
      <c r="B7" s="5" t="s">
        <v>57</v>
      </c>
      <c r="C7" s="2">
        <v>2013</v>
      </c>
      <c r="D7" s="5" t="s">
        <v>5</v>
      </c>
      <c r="E7" s="41">
        <v>190</v>
      </c>
      <c r="F7" s="41">
        <v>24</v>
      </c>
      <c r="G7" s="41">
        <f>E7+F7</f>
        <v>214</v>
      </c>
    </row>
    <row r="8" spans="1:7" x14ac:dyDescent="0.3">
      <c r="A8" s="2">
        <v>7</v>
      </c>
      <c r="B8" s="5" t="s">
        <v>96</v>
      </c>
      <c r="C8" s="2">
        <v>2014</v>
      </c>
      <c r="D8" s="5" t="s">
        <v>8</v>
      </c>
      <c r="E8" s="41">
        <v>100</v>
      </c>
      <c r="F8" s="41">
        <v>16</v>
      </c>
      <c r="G8" s="41">
        <f>E8+F8</f>
        <v>116</v>
      </c>
    </row>
    <row r="9" spans="1:7" x14ac:dyDescent="0.3">
      <c r="A9" s="2">
        <v>8</v>
      </c>
      <c r="B9" s="5" t="s">
        <v>98</v>
      </c>
      <c r="C9" s="2">
        <v>2013</v>
      </c>
      <c r="D9" s="5" t="s">
        <v>39</v>
      </c>
      <c r="E9" s="24">
        <v>100</v>
      </c>
      <c r="F9" s="24"/>
      <c r="G9" s="41">
        <f>E9+F9</f>
        <v>100</v>
      </c>
    </row>
    <row r="10" spans="1:7" x14ac:dyDescent="0.3">
      <c r="A10" s="2">
        <v>9</v>
      </c>
      <c r="B10" s="5" t="s">
        <v>131</v>
      </c>
      <c r="C10" s="2">
        <v>2012</v>
      </c>
      <c r="D10" s="5" t="s">
        <v>104</v>
      </c>
      <c r="E10" s="24"/>
      <c r="F10" s="24">
        <v>91</v>
      </c>
      <c r="G10" s="41">
        <f>E10+F10</f>
        <v>91</v>
      </c>
    </row>
    <row r="11" spans="1:7" x14ac:dyDescent="0.3">
      <c r="A11" s="2">
        <v>10</v>
      </c>
      <c r="B11" s="5" t="s">
        <v>141</v>
      </c>
      <c r="C11" s="2">
        <v>2012</v>
      </c>
      <c r="D11" s="5" t="s">
        <v>4</v>
      </c>
      <c r="E11" s="24">
        <v>70</v>
      </c>
      <c r="F11" s="24">
        <v>10</v>
      </c>
      <c r="G11" s="41">
        <f>E11+F11</f>
        <v>80</v>
      </c>
    </row>
    <row r="12" spans="1:7" x14ac:dyDescent="0.3">
      <c r="A12" s="2">
        <v>11</v>
      </c>
      <c r="B12" s="5" t="s">
        <v>115</v>
      </c>
      <c r="C12" s="2">
        <v>2012</v>
      </c>
      <c r="D12" s="5" t="s">
        <v>116</v>
      </c>
      <c r="E12" s="41"/>
      <c r="F12" s="41">
        <v>69</v>
      </c>
      <c r="G12" s="41">
        <f>E12+F12</f>
        <v>69</v>
      </c>
    </row>
    <row r="13" spans="1:7" x14ac:dyDescent="0.3">
      <c r="A13" s="2">
        <v>12</v>
      </c>
      <c r="B13" s="5" t="s">
        <v>129</v>
      </c>
      <c r="C13" s="2">
        <v>2012</v>
      </c>
      <c r="D13" s="5" t="s">
        <v>113</v>
      </c>
      <c r="E13" s="41"/>
      <c r="F13" s="41">
        <v>28</v>
      </c>
      <c r="G13" s="41">
        <f>E13+F13</f>
        <v>28</v>
      </c>
    </row>
    <row r="14" spans="1:7" x14ac:dyDescent="0.3">
      <c r="A14" s="2">
        <v>13</v>
      </c>
      <c r="B14" s="5" t="s">
        <v>166</v>
      </c>
      <c r="C14" s="2">
        <v>2012</v>
      </c>
      <c r="D14" s="5" t="s">
        <v>5</v>
      </c>
      <c r="E14" s="24"/>
      <c r="F14" s="24">
        <v>24</v>
      </c>
      <c r="G14" s="41">
        <f>E14+F14</f>
        <v>24</v>
      </c>
    </row>
    <row r="15" spans="1:7" x14ac:dyDescent="0.3">
      <c r="A15" s="2">
        <v>14</v>
      </c>
      <c r="B15" s="5" t="s">
        <v>109</v>
      </c>
      <c r="C15" s="2">
        <v>2014</v>
      </c>
      <c r="D15" s="5" t="s">
        <v>43</v>
      </c>
      <c r="E15" s="24"/>
      <c r="F15" s="24">
        <v>12</v>
      </c>
      <c r="G15" s="41">
        <f>E15+F15</f>
        <v>12</v>
      </c>
    </row>
    <row r="16" spans="1:7" x14ac:dyDescent="0.3">
      <c r="A16" s="2">
        <v>15</v>
      </c>
      <c r="B16" s="5" t="s">
        <v>97</v>
      </c>
      <c r="C16" s="2">
        <v>2014</v>
      </c>
      <c r="D16" s="5" t="s">
        <v>43</v>
      </c>
      <c r="E16" s="24"/>
      <c r="F16" s="41">
        <v>10</v>
      </c>
      <c r="G16" s="41">
        <f>E16+F16</f>
        <v>10</v>
      </c>
    </row>
    <row r="17" spans="1:7" x14ac:dyDescent="0.3">
      <c r="A17" s="2">
        <v>16</v>
      </c>
      <c r="B17" s="5" t="s">
        <v>167</v>
      </c>
      <c r="C17" s="2">
        <v>2012</v>
      </c>
      <c r="D17" s="5" t="s">
        <v>5</v>
      </c>
      <c r="E17" s="24"/>
      <c r="F17" s="24">
        <v>8</v>
      </c>
      <c r="G17" s="24">
        <f>E17+F17</f>
        <v>8</v>
      </c>
    </row>
    <row r="18" spans="1:7" x14ac:dyDescent="0.3">
      <c r="A18" s="2">
        <v>17</v>
      </c>
      <c r="B18" s="5" t="s">
        <v>168</v>
      </c>
      <c r="C18" s="2">
        <v>2012</v>
      </c>
      <c r="D18" s="5" t="s">
        <v>113</v>
      </c>
      <c r="E18" s="24"/>
      <c r="F18" s="24">
        <v>6</v>
      </c>
      <c r="G18" s="24">
        <f>E18+F18</f>
        <v>6</v>
      </c>
    </row>
  </sheetData>
  <autoFilter ref="A1:G18" xr:uid="{00000000-0001-0000-0600-000000000000}">
    <sortState xmlns:xlrd2="http://schemas.microsoft.com/office/spreadsheetml/2017/richdata2" ref="A2:G25">
      <sortCondition descending="1" ref="G1:G18"/>
    </sortState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8"/>
  <sheetViews>
    <sheetView zoomScale="90" zoomScaleNormal="90" workbookViewId="0">
      <pane ySplit="1" topLeftCell="A2" activePane="bottomLeft" state="frozen"/>
      <selection pane="bottomLeft" activeCell="K23" sqref="K23"/>
    </sheetView>
  </sheetViews>
  <sheetFormatPr defaultRowHeight="14.4" x14ac:dyDescent="0.3"/>
  <cols>
    <col min="2" max="2" width="16.44140625" bestFit="1" customWidth="1"/>
    <col min="3" max="3" width="8.77734375" style="4"/>
    <col min="4" max="4" width="21.21875" bestFit="1" customWidth="1"/>
  </cols>
  <sheetData>
    <row r="1" spans="1:7" s="9" customFormat="1" x14ac:dyDescent="0.3">
      <c r="A1" s="7" t="s">
        <v>0</v>
      </c>
      <c r="B1" s="8" t="s">
        <v>1</v>
      </c>
      <c r="C1" s="7" t="s">
        <v>2</v>
      </c>
      <c r="D1" s="7" t="s">
        <v>3</v>
      </c>
      <c r="E1" s="39" t="s">
        <v>88</v>
      </c>
      <c r="F1" s="39" t="s">
        <v>91</v>
      </c>
      <c r="G1" s="39" t="s">
        <v>89</v>
      </c>
    </row>
    <row r="2" spans="1:7" x14ac:dyDescent="0.3">
      <c r="A2" s="2">
        <v>1</v>
      </c>
      <c r="B2" s="5" t="s">
        <v>128</v>
      </c>
      <c r="C2" s="2">
        <v>2012</v>
      </c>
      <c r="D2" s="5" t="s">
        <v>90</v>
      </c>
      <c r="E2" s="24">
        <v>500</v>
      </c>
      <c r="F2" s="24">
        <v>146</v>
      </c>
      <c r="G2" s="24">
        <f>E2+F2</f>
        <v>646</v>
      </c>
    </row>
    <row r="3" spans="1:7" x14ac:dyDescent="0.3">
      <c r="A3" s="2">
        <v>2</v>
      </c>
      <c r="B3" s="5" t="s">
        <v>124</v>
      </c>
      <c r="C3" s="2">
        <v>2012</v>
      </c>
      <c r="D3" s="5" t="s">
        <v>90</v>
      </c>
      <c r="E3" s="24">
        <v>480</v>
      </c>
      <c r="F3" s="24">
        <v>157</v>
      </c>
      <c r="G3" s="24">
        <f>E3+F3</f>
        <v>637</v>
      </c>
    </row>
    <row r="4" spans="1:7" x14ac:dyDescent="0.3">
      <c r="A4" s="2">
        <v>3</v>
      </c>
      <c r="B4" s="5" t="s">
        <v>55</v>
      </c>
      <c r="C4" s="2">
        <v>2014</v>
      </c>
      <c r="D4" s="5" t="s">
        <v>8</v>
      </c>
      <c r="E4" s="24">
        <v>420</v>
      </c>
      <c r="F4" s="24">
        <v>135</v>
      </c>
      <c r="G4" s="24">
        <f>E4+F4</f>
        <v>555</v>
      </c>
    </row>
    <row r="5" spans="1:7" x14ac:dyDescent="0.3">
      <c r="A5" s="2">
        <v>4</v>
      </c>
      <c r="B5" s="5" t="s">
        <v>125</v>
      </c>
      <c r="C5" s="2">
        <v>2012</v>
      </c>
      <c r="D5" s="5" t="s">
        <v>90</v>
      </c>
      <c r="E5" s="24">
        <v>340</v>
      </c>
      <c r="F5" s="24">
        <v>69</v>
      </c>
      <c r="G5" s="24">
        <f>E5+F5</f>
        <v>409</v>
      </c>
    </row>
    <row r="6" spans="1:7" x14ac:dyDescent="0.3">
      <c r="A6" s="2">
        <v>5</v>
      </c>
      <c r="B6" s="5" t="s">
        <v>93</v>
      </c>
      <c r="C6" s="2">
        <v>2014</v>
      </c>
      <c r="D6" s="5" t="s">
        <v>8</v>
      </c>
      <c r="E6" s="24">
        <v>290</v>
      </c>
      <c r="F6" s="24">
        <v>91</v>
      </c>
      <c r="G6" s="24">
        <f>E6+F6</f>
        <v>381</v>
      </c>
    </row>
    <row r="7" spans="1:7" x14ac:dyDescent="0.3">
      <c r="A7" s="2">
        <v>6</v>
      </c>
      <c r="B7" s="5" t="s">
        <v>126</v>
      </c>
      <c r="C7" s="2">
        <v>2012</v>
      </c>
      <c r="D7" s="5" t="s">
        <v>90</v>
      </c>
      <c r="E7" s="24">
        <v>290</v>
      </c>
      <c r="F7" s="24">
        <v>80</v>
      </c>
      <c r="G7" s="24">
        <f>E7+F7</f>
        <v>370</v>
      </c>
    </row>
    <row r="8" spans="1:7" x14ac:dyDescent="0.3">
      <c r="A8" s="2">
        <v>7</v>
      </c>
      <c r="B8" s="5" t="s">
        <v>94</v>
      </c>
      <c r="C8" s="2">
        <v>2013</v>
      </c>
      <c r="D8" s="5" t="s">
        <v>5</v>
      </c>
      <c r="E8" s="24">
        <v>220</v>
      </c>
      <c r="F8" s="24">
        <v>113</v>
      </c>
      <c r="G8" s="24">
        <f>E8+F8</f>
        <v>333</v>
      </c>
    </row>
    <row r="9" spans="1:7" x14ac:dyDescent="0.3">
      <c r="A9" s="2">
        <v>8</v>
      </c>
      <c r="B9" s="5" t="s">
        <v>108</v>
      </c>
      <c r="C9" s="2">
        <v>2013</v>
      </c>
      <c r="D9" s="5" t="s">
        <v>90</v>
      </c>
      <c r="E9" s="24">
        <v>190</v>
      </c>
      <c r="F9" s="24">
        <v>102</v>
      </c>
      <c r="G9" s="24">
        <f>E9+F9</f>
        <v>292</v>
      </c>
    </row>
    <row r="10" spans="1:7" x14ac:dyDescent="0.3">
      <c r="A10" s="2">
        <v>9</v>
      </c>
      <c r="B10" s="5" t="s">
        <v>92</v>
      </c>
      <c r="C10" s="2">
        <v>2012</v>
      </c>
      <c r="D10" s="5" t="s">
        <v>4</v>
      </c>
      <c r="E10" s="24">
        <v>160</v>
      </c>
      <c r="F10" s="24">
        <v>124</v>
      </c>
      <c r="G10" s="24">
        <f>E10+F10</f>
        <v>284</v>
      </c>
    </row>
    <row r="11" spans="1:7" x14ac:dyDescent="0.3">
      <c r="A11" s="2">
        <v>10</v>
      </c>
      <c r="B11" s="5" t="s">
        <v>95</v>
      </c>
      <c r="C11" s="2">
        <v>2013</v>
      </c>
      <c r="D11" s="5" t="s">
        <v>5</v>
      </c>
      <c r="E11" s="24">
        <v>240</v>
      </c>
      <c r="F11" s="24">
        <v>36</v>
      </c>
      <c r="G11" s="24">
        <f>E11+F11</f>
        <v>276</v>
      </c>
    </row>
    <row r="12" spans="1:7" x14ac:dyDescent="0.3">
      <c r="A12" s="2">
        <v>11</v>
      </c>
      <c r="B12" s="5" t="s">
        <v>106</v>
      </c>
      <c r="C12" s="2">
        <v>2013</v>
      </c>
      <c r="D12" s="5" t="s">
        <v>90</v>
      </c>
      <c r="E12" s="24">
        <v>190</v>
      </c>
      <c r="F12" s="24">
        <v>32</v>
      </c>
      <c r="G12" s="24">
        <f>E12+F12</f>
        <v>222</v>
      </c>
    </row>
    <row r="13" spans="1:7" x14ac:dyDescent="0.3">
      <c r="A13" s="2">
        <v>12</v>
      </c>
      <c r="B13" s="5" t="s">
        <v>110</v>
      </c>
      <c r="C13" s="1">
        <v>2017</v>
      </c>
      <c r="D13" s="6" t="s">
        <v>8</v>
      </c>
      <c r="E13" s="24"/>
      <c r="F13" s="24">
        <v>28</v>
      </c>
      <c r="G13" s="24">
        <f>E13+F13</f>
        <v>28</v>
      </c>
    </row>
    <row r="14" spans="1:7" x14ac:dyDescent="0.3">
      <c r="A14" s="2">
        <v>13</v>
      </c>
      <c r="B14" s="5" t="s">
        <v>134</v>
      </c>
      <c r="C14" s="1">
        <v>2014</v>
      </c>
      <c r="D14" s="6" t="s">
        <v>4</v>
      </c>
      <c r="E14" s="24"/>
      <c r="F14" s="24">
        <v>24</v>
      </c>
      <c r="G14" s="24">
        <f>E14+F14</f>
        <v>24</v>
      </c>
    </row>
    <row r="15" spans="1:7" x14ac:dyDescent="0.3">
      <c r="A15" s="2">
        <v>14</v>
      </c>
      <c r="B15" s="5" t="s">
        <v>118</v>
      </c>
      <c r="C15" s="1">
        <v>2015</v>
      </c>
      <c r="D15" s="6" t="s">
        <v>8</v>
      </c>
      <c r="E15" s="24"/>
      <c r="F15" s="24">
        <v>22</v>
      </c>
      <c r="G15" s="24">
        <f>E15+F15</f>
        <v>22</v>
      </c>
    </row>
    <row r="16" spans="1:7" x14ac:dyDescent="0.3">
      <c r="A16" s="2">
        <v>15</v>
      </c>
      <c r="B16" s="5" t="s">
        <v>132</v>
      </c>
      <c r="C16" s="1">
        <v>2015</v>
      </c>
      <c r="D16" s="6" t="s">
        <v>4</v>
      </c>
      <c r="E16" s="24"/>
      <c r="F16" s="24">
        <v>18</v>
      </c>
      <c r="G16" s="24">
        <f>E16+F16</f>
        <v>18</v>
      </c>
    </row>
    <row r="17" spans="1:7" x14ac:dyDescent="0.3">
      <c r="A17" s="2" t="s">
        <v>165</v>
      </c>
      <c r="B17" s="5" t="s">
        <v>121</v>
      </c>
      <c r="C17" s="1">
        <v>2014</v>
      </c>
      <c r="D17" s="6" t="s">
        <v>5</v>
      </c>
      <c r="E17" s="24"/>
      <c r="F17" s="41">
        <v>16</v>
      </c>
      <c r="G17" s="41">
        <f>E17+F17</f>
        <v>16</v>
      </c>
    </row>
    <row r="18" spans="1:7" x14ac:dyDescent="0.3">
      <c r="A18" s="2" t="s">
        <v>165</v>
      </c>
      <c r="B18" s="5" t="s">
        <v>144</v>
      </c>
      <c r="C18" s="1">
        <v>2015</v>
      </c>
      <c r="D18" s="6" t="s">
        <v>113</v>
      </c>
      <c r="E18" s="24"/>
      <c r="F18" s="41">
        <v>16</v>
      </c>
      <c r="G18" s="41">
        <f>E18+F18</f>
        <v>16</v>
      </c>
    </row>
  </sheetData>
  <autoFilter ref="A1:G13" xr:uid="{00000000-0001-0000-0700-000000000000}">
    <sortState xmlns:xlrd2="http://schemas.microsoft.com/office/spreadsheetml/2017/richdata2" ref="A2:G18">
      <sortCondition descending="1" ref="G1:G13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Sheet1</vt:lpstr>
      <vt:lpstr>M19</vt:lpstr>
      <vt:lpstr>Ž19</vt:lpstr>
      <vt:lpstr>M17</vt:lpstr>
      <vt:lpstr>Ž17</vt:lpstr>
      <vt:lpstr>M15</vt:lpstr>
      <vt:lpstr>Ž15</vt:lpstr>
      <vt:lpstr>M13</vt:lpstr>
      <vt:lpstr>Ž13</vt:lpstr>
      <vt:lpstr>M11</vt:lpstr>
      <vt:lpstr>Ž11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2025-01-02T13:52:40Z</dcterms:modified>
</cp:coreProperties>
</file>